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80" tabRatio="720" activeTab="0"/>
  </bookViews>
  <sheets>
    <sheet name="MAAŞLAR - GV - DV" sheetId="1" r:id="rId1"/>
    <sheet name="PARASAL SINIRLAR - MUHASEBAT" sheetId="2" r:id="rId2"/>
    <sheet name="H CETVELİ - GÜNDELİKLER" sheetId="3" r:id="rId3"/>
    <sheet name="İ CETVELİ" sheetId="4" r:id="rId4"/>
    <sheet name="KAMU İHALE KANUNU" sheetId="5" r:id="rId5"/>
  </sheets>
  <definedNames>
    <definedName name="_xlnm.Print_Area" localSheetId="4">'KAMU İHALE KANUNU'!$A$1:$E$36</definedName>
  </definedNames>
  <calcPr fullCalcOnLoad="1"/>
</workbook>
</file>

<file path=xl/sharedStrings.xml><?xml version="1.0" encoding="utf-8"?>
<sst xmlns="http://schemas.openxmlformats.org/spreadsheetml/2006/main" count="457" uniqueCount="410">
  <si>
    <t>Aylık/kadro derecesi 1-4 olanlar</t>
  </si>
  <si>
    <t>Aylık/kadro derecesi 5-15 olanlar</t>
  </si>
  <si>
    <t>Her türlü ihale kararları</t>
  </si>
  <si>
    <t>Mal ve hizmet alımları için yapılan ödemeler (avans olarak yapılanlar dahil)</t>
  </si>
  <si>
    <t>Aylık Katsayısı</t>
  </si>
  <si>
    <t>Taban Aylık Katsayısı</t>
  </si>
  <si>
    <t>Yan Ödeme Katsayısı</t>
  </si>
  <si>
    <t>Diğerlerinde</t>
  </si>
  <si>
    <t xml:space="preserve">% 15  </t>
  </si>
  <si>
    <t xml:space="preserve">% 20  </t>
  </si>
  <si>
    <t xml:space="preserve">% 27  </t>
  </si>
  <si>
    <t xml:space="preserve">% 35  </t>
  </si>
  <si>
    <t>DAMGA VERGİSİ ORANLARI</t>
  </si>
  <si>
    <t>Binde 5,69</t>
  </si>
  <si>
    <t>Binde 9,48</t>
  </si>
  <si>
    <t>Binde 7,59</t>
  </si>
  <si>
    <t xml:space="preserve">A- MERKEZİ YÖNETİM MUHASEBE YÖNETMELİĞİ                                                                 </t>
  </si>
  <si>
    <t>(TL)</t>
  </si>
  <si>
    <t>1. Kasa işlemleri:</t>
  </si>
  <si>
    <t>B- MUHASEBE YETKİLİSİ MUTEMETLERİNİN GÖREVLENDİRİLMELERİ, YETKİLERİ, DENETİMİ VE ÇALIŞMA USUL VE ESASLARI HAKKINDA YÖNETMELİK</t>
  </si>
  <si>
    <t xml:space="preserve">1. Muhasebe yetkilisi mutemedi işlemleri: </t>
  </si>
  <si>
    <t>2. Yetkili memurlarla ilgili işlemler:</t>
  </si>
  <si>
    <t>Pul ve Değerli Kağıtların Bayiler ve Yetkili Memurlar Vasıtası ile Sattırılmasına ve Bayilere Satış Aidatı Verilmesine Dair Yönetmelik hükümlerine göre yetkili memurlarca 15 günlük süre beklenmeden muhasebe biriminin veznesine teslim edilmesi gereken tahsilat tutarı,</t>
  </si>
  <si>
    <t>C- MUHASEBE YETKİLİSİ ADAYLARININ EĞİTİMİ, SERTİFİKA VERİLMESİ İLE MUHASEBE YETKİLİLERİNİN ÇALIŞMA USUL VE ESASLARI HAKKINDA YÖNETMELİK</t>
  </si>
  <si>
    <t>D-TAŞINIR MALLARIN KAYITLARDAN ÇIKARILMASI</t>
  </si>
  <si>
    <t>A- HARCAMA YETKİLİSİ MUTEMEDİ AVANS SINIRLARI</t>
  </si>
  <si>
    <t xml:space="preserve">Bakanların katılacağı yurt dışı seyahatlerde kullanılmak üzere </t>
  </si>
  <si>
    <t>3. Sahil Güvenlik Komutanlığı:</t>
  </si>
  <si>
    <t>TABLO III- TÜMEN VE DAHA ÜST BİRLİKLER İLE EŞİTİ KURUM VE KURULUŞLAR</t>
  </si>
  <si>
    <t>1. Merkezde:</t>
  </si>
  <si>
    <t>TABLO IV- MUHASEBE KAYITLARINDAN ÇIKARILACAK ALACAKLAR</t>
  </si>
  <si>
    <t>TL</t>
  </si>
  <si>
    <t>2.</t>
  </si>
  <si>
    <t>5018 sayılı Kanunun 79 uncu maddesi hükmü gereğince, özel mevzuatındaki hükümler saklı kalmak üzere, idare hesaplarında kayıtlı olup 6183 sayılı Kanun kapsamında izlenen kamu alacakların dışında kalan;</t>
  </si>
  <si>
    <t>TABLO VI- ALINDI BİRİM FİYATLARI</t>
  </si>
  <si>
    <t>Örnek No</t>
  </si>
  <si>
    <t>Belgenin adı</t>
  </si>
  <si>
    <t>Ölçü Birimi</t>
  </si>
  <si>
    <t>Birim Fiyatı (TL)</t>
  </si>
  <si>
    <t>Alındı Belgesi  (Manuel)</t>
  </si>
  <si>
    <t>Cilt</t>
  </si>
  <si>
    <t>Alındı Belgesi  (Otokopili)</t>
  </si>
  <si>
    <t>Takım</t>
  </si>
  <si>
    <t>Mahsup Alındısı</t>
  </si>
  <si>
    <t>Tahsildar Alındısı</t>
  </si>
  <si>
    <t>Muhasebe Yetkilisi Mutemedi Alındısı</t>
  </si>
  <si>
    <t>Bilgisayarlı Muhasebe Yetkilisi Mutemedi Alındısı</t>
  </si>
  <si>
    <t>Teslimat Müzekkeresi</t>
  </si>
  <si>
    <t>Gönderme Emri</t>
  </si>
  <si>
    <t>Döviz Gönderme Emri</t>
  </si>
  <si>
    <t>Ç- MERKEZÎ YÖNETİM HARCAMA BELGELERİ YÖNETMELİĞİ</t>
  </si>
  <si>
    <t>C- MİLLİ İSTİHBARAT TEŞKİLATI  AVANS SINIRLARI</t>
  </si>
  <si>
    <t>Ç- DIŞ TEMSİLCİLİKLER EMRİNE VERİLECEK AVANS SINIRLARI</t>
  </si>
  <si>
    <t>A-</t>
  </si>
  <si>
    <t>a)</t>
  </si>
  <si>
    <t>b)</t>
  </si>
  <si>
    <t>B-</t>
  </si>
  <si>
    <t>Memur ve Hizmetlilerden;</t>
  </si>
  <si>
    <t>Ek göstergesi 8000 ve daha yüksek olan kadrolarda bulunanlar (1)</t>
  </si>
  <si>
    <t>Ek göstergesi 5800 (dahil) - 8000 (hariç) olan kadrolarda bulunanlar</t>
  </si>
  <si>
    <t>c)</t>
  </si>
  <si>
    <t>Ek göstergesi 3000 (dahil) - 5800 (hariç) olan kadrolarda bulunanlar</t>
  </si>
  <si>
    <t>d)</t>
  </si>
  <si>
    <t>e)</t>
  </si>
  <si>
    <t>6245 sayılı Harcırah Kanununun 33 üncü maddesinin (b) fıkrasına göre verilecek gündeliklerin hesabında bu tutar esas alınır.</t>
  </si>
  <si>
    <t>*</t>
  </si>
  <si>
    <t>Kadro derecesi 1-4 olanlar</t>
  </si>
  <si>
    <t>Kadro derecesi 5-15 olanlar</t>
  </si>
  <si>
    <t>Bu tazminattan yararlananlardan;</t>
  </si>
  <si>
    <t>1)</t>
  </si>
  <si>
    <t>Memuriyet mahalli dışındaki çalışma alanlarında hizmet görenler ile 24.2.1984 tarihli ve 2981 sayılı Kanun uygulamasında çalışan Tapu ve Kadastro Genel Müdürlüğü personeline yukarıda yazılı miktarların yarısı ek olarak ödenir.</t>
  </si>
  <si>
    <t>2)</t>
  </si>
  <si>
    <t>Bu çalışmaları dolayısıyla arazide, şantiyede veya gemilerde geceleyenlere bu suretle bulunacak miktarın yarısı ek olarak ayrıca ödenir.</t>
  </si>
  <si>
    <t>(1)</t>
  </si>
  <si>
    <t>Gündelik Miktarı</t>
  </si>
  <si>
    <t>I - Yurt İçinde Verilecek Gündelikler (Madde : 33)</t>
  </si>
  <si>
    <t>II - Arazi Üzerinde Çalışanlara Verilecek Tazminatlar (Madde 50)</t>
  </si>
  <si>
    <t>H CETVELİ</t>
  </si>
  <si>
    <t>10/2/1954 TARİHLİ VE 6245 SAYILI HARCIRAH KANUNU</t>
  </si>
  <si>
    <t>İ - CETVELİ</t>
  </si>
  <si>
    <t>ÇEŞİTLİ KANUN VE KANUN HÜKMÜNDE KARARNAMELERE GÖRE BÜTÇE KANUNUNDA GÖSTERİLMESİ GEREKEN PARASAL VE DİĞER SINIRLARA AİT CETVEL</t>
  </si>
  <si>
    <t>I.PARASAL SINIRLAR</t>
  </si>
  <si>
    <t>Kanun No:</t>
  </si>
  <si>
    <t>Kanunun Adı</t>
  </si>
  <si>
    <t>Madde</t>
  </si>
  <si>
    <t>Fıkra</t>
  </si>
  <si>
    <t>Parasal Sınır (TL)</t>
  </si>
  <si>
    <t>a) 2886</t>
  </si>
  <si>
    <t>Devlet İhale Kanunu</t>
  </si>
  <si>
    <t>-</t>
  </si>
  <si>
    <t xml:space="preserve">İllerde, kuruluş merkezlerinde, askeri kurum kuruluş ve birliklerde, büyükşehir belediyesi sınırları içindeki ilçelerde ve nüfusu 50 bini geçen ilçelerde </t>
  </si>
  <si>
    <t>Diğer ilçelerde</t>
  </si>
  <si>
    <t>ç)</t>
  </si>
  <si>
    <t>b) 2942</t>
  </si>
  <si>
    <t>Kamulaştırma Kanunu</t>
  </si>
  <si>
    <t>c) 3082</t>
  </si>
  <si>
    <t>Kamu Yararının Zorunlu Kıldığı Hallerde Kamu Hizmeti Niteliği Taşıyan Özel Teşebbüslerin Devletleştirilebilmesi Usul ve Esasları Hakkında Kanun</t>
  </si>
  <si>
    <t>ç) 5018</t>
  </si>
  <si>
    <t>Kamu Mali Yönetimi ve Kontrol Kanunu</t>
  </si>
  <si>
    <t>Yapım işleri ile mal ve hizmet alımları için;</t>
  </si>
  <si>
    <t>1 - İllerde, kuruluş merkezlerinde, büyükşehir belediye sınırları içindeki ilçeler ve nüfusu 50 bini geçen ilçelerde</t>
  </si>
  <si>
    <t xml:space="preserve"> 2 - Diğer ilçelerde</t>
  </si>
  <si>
    <t xml:space="preserve">b) </t>
  </si>
  <si>
    <t xml:space="preserve">Mahkeme harç ve giderleri için </t>
  </si>
  <si>
    <t>f)</t>
  </si>
  <si>
    <t>g)</t>
  </si>
  <si>
    <t>ğ)</t>
  </si>
  <si>
    <t>Yakalanan yasa dışı göçmenler ile sınırdışı edilecek şahıslar için kullanılmak üzere</t>
  </si>
  <si>
    <t>h)</t>
  </si>
  <si>
    <t>ı)</t>
  </si>
  <si>
    <t xml:space="preserve">i) </t>
  </si>
  <si>
    <t>5018 sayılı Kanuna ekli (II) sayılı cetvelde yer alan özel bütçeli idarelerin;</t>
  </si>
  <si>
    <t>- Kuruluş merkezlerindeki mutemetlerine</t>
  </si>
  <si>
    <t>- Merkez dışındaki birim mutemetlerine</t>
  </si>
  <si>
    <t>j)</t>
  </si>
  <si>
    <t>k)</t>
  </si>
  <si>
    <t>l)</t>
  </si>
  <si>
    <t xml:space="preserve">Yargılama Giderleri </t>
  </si>
  <si>
    <t xml:space="preserve">m) </t>
  </si>
  <si>
    <t xml:space="preserve">Posta ve Telgraf Giderleri (Yüksek Mahkemeler için) </t>
  </si>
  <si>
    <t>n)</t>
  </si>
  <si>
    <t>(a) bendi için</t>
  </si>
  <si>
    <t xml:space="preserve">(b) bendi için </t>
  </si>
  <si>
    <t>Kurumun hak ve alacaklarınının terkini</t>
  </si>
  <si>
    <t>Eşik Değerler İle Parasal Limitler Ve Tutarlar</t>
  </si>
  <si>
    <t>Eşik Değerler</t>
  </si>
  <si>
    <t>Parasal Limitler ve Tutarlar</t>
  </si>
  <si>
    <t>Yabancı konuk ve heyetlerin ağırlanması amacıyla görevlendirilen mihmandarlara</t>
  </si>
  <si>
    <t>Doğal afetler nedeniyle oluşacak ihtiyaçlar için kullanılmak üzere</t>
  </si>
  <si>
    <t>İl dışına yapılacak seyahatlerde  akaryakıt giderleri için kullanılmak üzere</t>
  </si>
  <si>
    <t>2- Milli İstihbarat Teşkilatı mutemetlerine</t>
  </si>
  <si>
    <t>3- Dış Temsilciliklere</t>
  </si>
  <si>
    <t xml:space="preserve">1  - Büyükşehir belediye sınırları içinde </t>
  </si>
  <si>
    <t xml:space="preserve"> 2 - Diğer il ve ilçelerde </t>
  </si>
  <si>
    <t>2015 
BÜTÇE 
YUVARLAMA</t>
  </si>
  <si>
    <r>
      <t xml:space="preserve">Şehit cenazelerinin nakli, firari askerler,şüpheli, tutuklu veya 
hükümlü askerlerin sevkinde kullanılmak üzere </t>
    </r>
  </si>
  <si>
    <t xml:space="preserve">2. Kaybedilen alındılar için ilân:    </t>
  </si>
  <si>
    <t>İlgilileri tarafından kaybedilen alındılarda Merkezi Yönetim Muhasebe Yönetmeliğinin 552 nci maddesine göre ilân gerektirmeyen parasal sınır,</t>
  </si>
  <si>
    <t>Bakanların katılacağı yurt dışı seyahatlerde kullanılmak üzere</t>
  </si>
  <si>
    <t>B- ÖZEL BÜTÇELİ İDARELER AVANS SINIRLARI</t>
  </si>
  <si>
    <t>% 255</t>
  </si>
  <si>
    <t>% 215</t>
  </si>
  <si>
    <t>% 55</t>
  </si>
  <si>
    <t>ÜCRETLİLERDE GELİR VERGİSİ TARİFESİ</t>
  </si>
  <si>
    <t>%195</t>
  </si>
  <si>
    <t>%165</t>
  </si>
  <si>
    <t>%145</t>
  </si>
  <si>
    <t>%85</t>
  </si>
  <si>
    <t>Ek Göstergesi 8.400 ve daha yüksek olanlar</t>
  </si>
  <si>
    <t>Ek Göstergesi 7.600 dahil - 8.400 hariç olanlar</t>
  </si>
  <si>
    <t>Ek Göstergesi 6.400 dahil - 7.600 hariç olanlar</t>
  </si>
  <si>
    <t>Ek Göstergesi 4.800 dahil - 6.400 hariç olanlar</t>
  </si>
  <si>
    <t>Ek Göstergesi 3.600 dahil - 4.800 hariç olanlar</t>
  </si>
  <si>
    <t>Ek Göstergesi 2.200 dahil - 3.600 hariç olanlar</t>
  </si>
  <si>
    <t xml:space="preserve">
Ölüm Yardımı Tutarı (Memurun kendisinin ölümü halinde)
</t>
  </si>
  <si>
    <t>Doğum Yardımı Tutarı - Birinci çocuk için</t>
  </si>
  <si>
    <t>Doğum Yardımı Tutarı - İkinci Çocuk için</t>
  </si>
  <si>
    <t>Doğum Yardımı Tutarı - Üçüncü ve sonraki çocuklar için</t>
  </si>
  <si>
    <t>DOĞUM YARDIMI</t>
  </si>
  <si>
    <t>ÖLÜM YARDIMI</t>
  </si>
  <si>
    <t>Ölüm Yardımı Tutarı (Memurun memur olmayan eşi ile aile yardımına müstehak çocuğunun ölümü halinde)</t>
  </si>
  <si>
    <t>Maaş, ücret, gündelik, ikramiye, harcırah, tazminatlar 
(Avans olarak yapılanlar dahil)</t>
  </si>
  <si>
    <t>Sözleşmeler (Mukavelenameler)</t>
  </si>
  <si>
    <t xml:space="preserve"> ASGARİ ÜCRET TUTARI</t>
  </si>
  <si>
    <t>Yukarıda tablo halinde birim fiyatı belirlenen alındılar ve diğer belgeler,  talepte bulunan döner sermaye saymanlıkları ile genel bütçe dışındaki diğer kamu idarelerine hizmet veren muhasebe birimlerine satılabilir. Takım kelimesi 2 veya 3 nüsha halindeki tek bir alındıyı ifade etmektedir.</t>
  </si>
  <si>
    <t>Yıllık Oran 
(%)</t>
  </si>
  <si>
    <t>HÜKÜMLERİ UYARINCA VERİLECEK GÜNDELİK VE TAZMİNAT TUTARLARI</t>
  </si>
  <si>
    <t>50 nci Maddenin 1, 2, 3, 4 ve 5 inci Bentlerinde Yer Alan Personel:</t>
  </si>
  <si>
    <t>MADDE 3 (g) (İstisnalar)</t>
  </si>
  <si>
    <t>MADDE 13 (b) (İhale ilan süreleri ve kuralları ile ön ilan)</t>
  </si>
  <si>
    <t>MADDE 53 (j)/2 (Kamu İhale Kurumu Gelirleri)</t>
  </si>
  <si>
    <t>Milli Savunma Bakanlığı ve Sahil Güvenlik Komutanlığında gümrükten malzeme çekecek askeri birlik kurum ve kuruluş mutemetlerine</t>
  </si>
  <si>
    <t>5.</t>
  </si>
  <si>
    <t>Terörle mücadele harekatı ve toplumsal olaylara müdahele maksadıyla görevlendirilen birliklerin personel ve malzemelerinin nakil giderlerinde kullanılmak üzere</t>
  </si>
  <si>
    <t>Jandarma ve Sahil Güvenlik Akademisi</t>
  </si>
  <si>
    <t xml:space="preserve">TABLO VI- KANUNİ FAİZ VE TEMERRÜT FAİZ ORANLARI </t>
  </si>
  <si>
    <t>TABLO V- ESKİ YILLARA AİT TEMİNAT MEKTUPLARININ TASFİYESİ</t>
  </si>
  <si>
    <t>D-ASKERİ DAİRE JANDARMA GENEL KOMUTANLIĞI, SAHİL GÜNVELİK KOMUTANLIĞI VE JANDARMA VE SAHİL GÜVENLİK AKADEMİSİ MUTEMET AVANSLARI</t>
  </si>
  <si>
    <t>2. Jandarma Genel Komutanlığı ve Jandarma ve Sahil Güvenlik Akademisi</t>
  </si>
  <si>
    <t>2.3</t>
  </si>
  <si>
    <t>2. Milli Savunma Bakanlığında:</t>
  </si>
  <si>
    <t>3. Milli Savunma Üniversitesinde:</t>
  </si>
  <si>
    <t>4. Kara Kuvvetlerinde:</t>
  </si>
  <si>
    <t xml:space="preserve">5. Deniz Kuvvetlerinde: </t>
  </si>
  <si>
    <t>Türkiye Büyük Millet Meclisi Başkanı ve Cumhurbaşkanı Yardımcıları</t>
  </si>
  <si>
    <t>Anayasa Mahkemesi Başkanı, Bakanlar, Genelkurmay Başkanı, Milletvekilleri, Kuvvet Komutanları, Jandarma Genel Komutanı, Sahil Güvenlik Komutanı, Cumhurbaşkanlığı İdari İşler Başkanı, Türkiye Büyük Millet Meclisi Genel Sekreteri, Orgeneraller, Oramiraller, Yargıtay, Danıştay, Uyuşmazlık Mahkemesi ve Sayıştay Başkanlan, Yargıtay Cumhuriyet Başsavcısı, Danıştay Başsavcısı, Diyanet İşleri ve Yükseköğretim Kurulu Başkanları</t>
  </si>
  <si>
    <t>6245 sayılı Harcırah Kanununun 33 üncü maddesinin (b) fıkrasına göre yatacak yer temini için ödenecek ücretlerin hesabında gündeliklerinin %50 artırımlı miktarı. (d) fıkrasına göre yapılacak ödemelerde ise görevlendirmenin ilk 10 günü için gündeliklerinin %50 artırımlı miktarı, takip eden 80 günü için gündeliklerinin %50 si. müteakip 90 günü için ise müstehak oldukları gündeliklerinin %40’ı esas alınır.</t>
  </si>
  <si>
    <t xml:space="preserve">Ankara, İstanbul ve İzmir illerinde </t>
  </si>
  <si>
    <t>Diğer büyükşehir belediyesi olan illerde</t>
  </si>
  <si>
    <t>Diğer illerde ve nüfusu 50 bini  geçen ilçelerde</t>
  </si>
  <si>
    <t>Bu madde ile ilgili parasal sınırları, herbiri için ayrı ayrı veya birlikte dört katına kadar artırmaya Çevre ve Şehircilik Bakanı yetkilidir.</t>
  </si>
  <si>
    <t xml:space="preserve">Erbaş ve erlerden terhis, terhis mahiyetinde izin ve muayeneye sevk edilenler ile asker sevk ve celp dönemlerinde asker sevki ile ilgili olarak askerlik şubesi ve eğitim merkez k.lığı, askeri daire, Jandarma ve Sahil Güvenlik mutemetlerine </t>
  </si>
  <si>
    <t>Türkiye Büyük Millet Meclisi İdari Teşkilatı ve Cumhurbaşkanlığı</t>
  </si>
  <si>
    <t>Askeri daire, Jandarma ve Sahil Güvenlik mutemetleri ile Milli İstihbarat Teşkilatı daire mutemetlerine ve dış temsilcilikler emrine verilecek avans tutarları, ilgili idarelerin görüşleri alınmak suretiyle askeri birlik, daire ve dış temsilcilikler itibarıyla Hazine ve Maliye Bakanlığınca ayrıca belirlenmek üzere;</t>
  </si>
  <si>
    <t>1- Askeri daire, Jandarma ve Sahil Güvenlik mutemetlerine</t>
  </si>
  <si>
    <t xml:space="preserve">Türk İşbirliği ve Koordinasyon Ajansı Başkanlığı mutemetlerine </t>
  </si>
  <si>
    <t>d) 4</t>
  </si>
  <si>
    <t xml:space="preserve">Bakanlıklara Bağlı, İlgili, İlişkili Kurum ve Kuruluşlar ile 
Diğer Kurum ve Kuruluşların Teşkilatı Hakkında 
Cumhurbaşkanlığı Kararnamesi </t>
  </si>
  <si>
    <t>MADDE: 4734 / 8</t>
  </si>
  <si>
    <t>8/a</t>
  </si>
  <si>
    <t>8/b</t>
  </si>
  <si>
    <t>8/c</t>
  </si>
  <si>
    <t xml:space="preserve">Mal / Hizmet Alımları - Genel Bütçeli       </t>
  </si>
  <si>
    <t xml:space="preserve">Mal / Hizmet Alımları Diğer İdareler         </t>
  </si>
  <si>
    <t xml:space="preserve">Yapım İşleri             </t>
  </si>
  <si>
    <t>MADDE 21 (f) (Pazarlık Usulü) Mamul Mal, Malzeme ve Hizmet Alımları</t>
  </si>
  <si>
    <t>MADDE 22 (d) (Doğrudan Temin) Büyükşehir Belediye Sınırı dahilinde Bulunan İdareler - Diğer İdareler</t>
  </si>
  <si>
    <t>B.Ş.B. Sınırında olan İdare:</t>
  </si>
  <si>
    <t>MADDE 53 (j)/1 (Kamu İhale Kurumu Gelirleri) 1- Sözleşme Bedelinin OnbindeBeşi / 2- KİK Şikayet Bedeli</t>
  </si>
  <si>
    <t>MADDE 62 (h) (İş Deneyimi) Mühendis ve Mim İş Deneyim Hesap için Yıllık</t>
  </si>
  <si>
    <t>Aile Yardımı Ödeneği (Çocuk İçin-İki çocuk sınırı  2010 yılından itibaren kaldırılmıştır)  (Bir çocuk için 250, iki çocuk için 500*Maas Katsayısı)  (Not: 0-6 yaş arası için (72 nci ay dahil)  iki katı uygulaması yapılmaktadır.)</t>
  </si>
  <si>
    <t>Diğer İdareler:</t>
  </si>
  <si>
    <t>01/01/2022 - 30/06/2022 Tarihleri Arası</t>
  </si>
  <si>
    <t>MAAŞ HESABI PARAMETRELERİ                                                                                                                                                                                                              (22 Ocak 2022 tarih ve 4 nolu Hazine Ve Maliye Bakanlığı Genelgesi)</t>
  </si>
  <si>
    <t>Aile Yardımı Ödeneği (Eş için)</t>
  </si>
  <si>
    <t>58,66 (Bir çocuk)  117,72 (İki çocuk)  176,58 (Üç çocuk)  235,44 (Dört çocuk)  294,30 (Beş çocuk)  
(Not: 0-6 yaş arasındaki  çocuklar için 2 katı ödenecektir.)</t>
  </si>
  <si>
    <t>Özel Hizmet Tazminatı Tavanı</t>
  </si>
  <si>
    <t>Sözleşmeli Personel Ücret Tavanı (399 sayılı KHK 3 üncü maddesinin c bendi uyarınca çalıştırılan personel)</t>
  </si>
  <si>
    <t>Sözleşmeli Personel Çalıştırılmasına İlişkin Esasların 3 üncü maddesinin ikinci fıkrasında yer alan Ücret Tavanı</t>
  </si>
  <si>
    <t>İşçilere Ödenecek Yıllık Kıdem Tazminatı Tavan Tutarı</t>
  </si>
  <si>
    <t>01.01.2022- 31.12.2022 tarihleri arasında (Net)</t>
  </si>
  <si>
    <t>01.01.2022- 31.12.2022 tarihleri arasında (Brüt)</t>
  </si>
  <si>
    <t>İşverene Toplam Maliyeti</t>
  </si>
  <si>
    <t>32.000 TL’ye kadar</t>
  </si>
  <si>
    <t xml:space="preserve">70.000 Türk Lirasının 32.000 lirası için 4.800 TL, fazlası </t>
  </si>
  <si>
    <t xml:space="preserve">170.000 Türk Lirasının 70.000 lirası için 12.400 TL(ücret gelirlerinde 250.000 TL'nin 70.000 TL'si için 12.400 TL), fazlası </t>
  </si>
  <si>
    <t>880.000 Türk Lirasının 170.000 TL'si için 39.400 TL (ücret gelirlerinde 880.000 TL'nin 250.000 TL'si için 61.000 TL), fazlası</t>
  </si>
  <si>
    <t>880.000 Türk Lirasından fazlasının 880.000 TL'si için 287.900 TL (ücret gelirlerinde 880.000 TL'den fazlasının 880.000 TL'si için 281.500 TL), fazlası</t>
  </si>
  <si>
    <t>%40</t>
  </si>
  <si>
    <t>01.02.2021-31.01.2021 Tarihine Kadar Uygulanan Eşik Değerler İle Parasal Limitler Ve Tutarlar</t>
  </si>
  <si>
    <t>Kamu İhale Tebliği (Tebliğ No: 2022/1 ) Resmi Gazete Tarih / Sayı: 20.01.2022 / 31725</t>
  </si>
  <si>
    <t>7344 SAYILI 2019 YILI MERKEZİ YÖNETİM  KANUNU UYARINCA</t>
  </si>
  <si>
    <t>(01.01.2022 - 31.12.2022 Dönemi)</t>
  </si>
  <si>
    <t>7344 SAYILI 2022 YILI MERKEZİ YÖNETİM  KANUNU UYARINCA</t>
  </si>
  <si>
    <t xml:space="preserve">(01.01.2022 - 31.12.2022) </t>
  </si>
  <si>
    <t>Bu madde ile ilgili parasal sınır, Hazineye ait taşınmazların satışında 10.000.000 TL olup, bu tutarı yirmi katına kadar artırmaya Çevre, Şehircilik ve İklim Değişikliği Bakanı yetkilidir.</t>
  </si>
  <si>
    <t>İstanbul il merkezinde</t>
  </si>
  <si>
    <t>Ankara ve İzmir il merkezlerinde</t>
  </si>
  <si>
    <t>Diğer il ve ilçelerde</t>
  </si>
  <si>
    <t>Aile ve Sosyal Hizmetler Bakanlığına ait kadın konukevleri ve bağlı birimlerinden hizmet alan kadınların harçlıkları için</t>
  </si>
  <si>
    <r>
      <t>2.305.178 TL’ye kadar:</t>
    </r>
    <r>
      <rPr>
        <b/>
        <sz val="12"/>
        <color indexed="8"/>
        <rFont val="Cambria"/>
        <family val="1"/>
      </rPr>
      <t xml:space="preserve"> 13.819 TL</t>
    </r>
    <r>
      <rPr>
        <sz val="12"/>
        <color indexed="8"/>
        <rFont val="Cambria"/>
        <family val="1"/>
      </rPr>
      <t xml:space="preserve">, 
2.305.178 TL – 9.220.744 TL arası: </t>
    </r>
    <r>
      <rPr>
        <b/>
        <sz val="12"/>
        <color indexed="8"/>
        <rFont val="Cambria"/>
        <family val="1"/>
      </rPr>
      <t>27.654 TL</t>
    </r>
    <r>
      <rPr>
        <sz val="12"/>
        <color indexed="8"/>
        <rFont val="Cambria"/>
        <family val="1"/>
      </rPr>
      <t xml:space="preserve">,
9.220.744 TL – 69.155.600 TL arası: </t>
    </r>
    <r>
      <rPr>
        <b/>
        <sz val="12"/>
        <color indexed="8"/>
        <rFont val="Cambria"/>
        <family val="1"/>
      </rPr>
      <t>41.482 TL</t>
    </r>
    <r>
      <rPr>
        <sz val="12"/>
        <color indexed="8"/>
        <rFont val="Cambria"/>
        <family val="1"/>
      </rPr>
      <t xml:space="preserve">, 
69.155.600 TL ve üzeri: </t>
    </r>
    <r>
      <rPr>
        <b/>
        <sz val="12"/>
        <color indexed="8"/>
        <rFont val="Cambria"/>
        <family val="1"/>
      </rPr>
      <t>55.316 TL</t>
    </r>
  </si>
  <si>
    <t>01.02.2022 – 31.01.2023 Döneminde Uygulanacak Eşik Değerler İle Parasal Limitler Ve Tutarlar</t>
  </si>
  <si>
    <r>
      <t xml:space="preserve">4. </t>
    </r>
    <r>
      <rPr>
        <sz val="11"/>
        <rFont val="Cambria"/>
        <family val="1"/>
      </rPr>
      <t>Bakanların katılacağı yurtdışı seyehatlerde kullanılmak üzere</t>
    </r>
  </si>
  <si>
    <t>5.2. Ankara ve İzmir il merkezleri için</t>
  </si>
  <si>
    <r>
      <t xml:space="preserve">5.1. </t>
    </r>
    <r>
      <rPr>
        <sz val="11"/>
        <rFont val="Cambria"/>
        <family val="1"/>
      </rPr>
      <t>İstanbul il merkezi için</t>
    </r>
  </si>
  <si>
    <r>
      <t xml:space="preserve">1. 1. </t>
    </r>
    <r>
      <rPr>
        <sz val="11"/>
        <rFont val="Cambria"/>
        <family val="1"/>
      </rPr>
      <t>Sağlık, Kültür ve Spor Daire Başkanlıkları için</t>
    </r>
  </si>
  <si>
    <r>
      <t xml:space="preserve">1. 2. </t>
    </r>
    <r>
      <rPr>
        <sz val="11"/>
        <rFont val="Cambria"/>
        <family val="1"/>
      </rPr>
      <t>Diğer birimleri için</t>
    </r>
  </si>
  <si>
    <t>1. Milli Savunma Bakanlığı:</t>
  </si>
  <si>
    <r>
      <t>1.5.</t>
    </r>
    <r>
      <rPr>
        <sz val="11"/>
        <rFont val="Cambria"/>
        <family val="1"/>
      </rPr>
      <t xml:space="preserve"> Milli Savunma Bakanlığı Harita Genel Müdürlüğünce arazide harita alım ve yapım çalışmalarında görevlendirilen erbaş ve erlerin besleme bedelinin, besleme desteği veren birliklere veya erbaş - erlere ödenmesinde kullanılmak üzere </t>
    </r>
  </si>
  <si>
    <t>Milli Savunma Bakanlığı, Jandarma Genel Komutanlığı, Sahil Güvenlik Komutanlığı ve Jandarma ve Sahil Güvenlik Akademisindeki erbaş ve erlerden terhis, terhis mahiyetindeki izin, muayene sevk, sevk ve celp dönemlerinde asker sevki ile askeri öğrecilere ve Jandarma ve Sahil Güvenlik Akademisi öğrencilerine  yapılacak nakil ücreti ödemelerinde kullanılmak üzere ilgili birlik/kurum mutemetlerine</t>
  </si>
  <si>
    <r>
      <t>4.</t>
    </r>
    <r>
      <rPr>
        <sz val="11"/>
        <rFont val="Cambria"/>
        <family val="1"/>
      </rPr>
      <t xml:space="preserve"> </t>
    </r>
  </si>
  <si>
    <t>6.1.</t>
  </si>
  <si>
    <t>6.2.</t>
  </si>
  <si>
    <t>Türk Silahlı Kuvvetleri ve Jandarma Genel Komutanlığının sınır ötesinde icra ettiği harekatlar için mahallinde (yurt dışında) temin edilmesi gereken acil ve zaruri mal ve hizmet alımlarında yurt dışında kullanılmak üzere</t>
  </si>
  <si>
    <t>6.3.</t>
  </si>
  <si>
    <t>Türk Silahlı Kuvvetleri ve Jandarma Genel Komutanlığının sınır ötesinde icra edeceği harekatlar için mahallinden (yurt içinde) temin edilmesi gereken acil ve zaruri mal ve hizmet alımlarında kullanılmak üzere</t>
  </si>
  <si>
    <t>6.4.</t>
  </si>
  <si>
    <t xml:space="preserve">Jandarma Genel Komutanlığının yurtdışında ve sınır ötesinde, Barışı Destekleme ve Koruma Harekatlarında veya savunma ve asayişin sağlanmasında verilen veya verilmesi muhtemel her türlü görev kapsamında ihtiyaç duyulan her türlü mal ve hizmetin mahallinden (yurt içinde) ve mahallinde (yurt dışında) alımı ve yapım işlerinde kullanılmak üzere </t>
  </si>
  <si>
    <t>1.1.</t>
  </si>
  <si>
    <t>Genelkurmay Başkanlığı, Milli Savunma Bakanlığı, Milli Savunma Üniversitesi ve Kuvvet Komutanlıkları Karargahlarında Merkez Harcama Yetkisi Verilen Makamlar</t>
  </si>
  <si>
    <t>2.1.</t>
  </si>
  <si>
    <t>Ana Bakım ve bakım Fabrika Müdürlükleri ile Elektro Optik Sistemler Bakım Fabrika Müdürlüğü (EOSB)</t>
  </si>
  <si>
    <t>2.2.</t>
  </si>
  <si>
    <t>Hava Bakım Fabrika Müdürlükleri</t>
  </si>
  <si>
    <t>2.3.</t>
  </si>
  <si>
    <t>Dikimevi Müdürlükleri</t>
  </si>
  <si>
    <t>2.4.</t>
  </si>
  <si>
    <t>İlaç Fabrikası Müdürlüğü</t>
  </si>
  <si>
    <t>2.5.</t>
  </si>
  <si>
    <t>Tersane Komutanlıkları</t>
  </si>
  <si>
    <t>3.1.</t>
  </si>
  <si>
    <t>Kara Harp Okulu ve Astsubay Meslek Yüksek Okulu Komutanlıkları</t>
  </si>
  <si>
    <t>Deniz Harp Okulu ve Deniz Astsubay Meslek Yüksek Okulu Komutanlıkları</t>
  </si>
  <si>
    <t xml:space="preserve">3.2. </t>
  </si>
  <si>
    <t xml:space="preserve">3.3. </t>
  </si>
  <si>
    <t>Hava Harp Okulu Komutanlığı</t>
  </si>
  <si>
    <t>Ordu Komutanlıkları</t>
  </si>
  <si>
    <t xml:space="preserve">4.1. </t>
  </si>
  <si>
    <t>4.2.</t>
  </si>
  <si>
    <t>Kolordu Komutanlıkları</t>
  </si>
  <si>
    <t>4.3.</t>
  </si>
  <si>
    <t>Kadrolarında Rütbeleri Korgeneral ve Tümgeneral olan diğer Komutanlıklar ve Kurum Harcama Yetkilileri</t>
  </si>
  <si>
    <t>4.4.</t>
  </si>
  <si>
    <t>İkmal Komutanlığı, Ana İkmal ve İkmal Merkezi Komutanlıkları</t>
  </si>
  <si>
    <t>Sınıf Okulları (Astsubay Hazırlama Okul Komutanlıkları dahil) ve Eğitim Merkez Komutanlıkları</t>
  </si>
  <si>
    <t xml:space="preserve">4.5. </t>
  </si>
  <si>
    <t>4.6.</t>
  </si>
  <si>
    <t>Mühimmat Komutanlığı, Mühimmat Ana Depo Komutanlığı, Mühammat Islah Geliştirme ve Yenileştirme Merkezi (MIGYEM) ile TSK Mühimmat Ayırma Ayıklama Tesisi (MAAT) Müdürlükleri</t>
  </si>
  <si>
    <t>Donanma, Kuzey Deniz Saha, Güney Deniz Saha ve Deniz Eğitim ve Öğretim Komutanlıkları.</t>
  </si>
  <si>
    <t xml:space="preserve">5.1. </t>
  </si>
  <si>
    <t>Deniz Ana Üs, Deniz Üs, Filo ve Grup  Komutanlıkları</t>
  </si>
  <si>
    <t>5.2.</t>
  </si>
  <si>
    <t>Kadrolarında Rütbeleri Koramiral ve Tümamiral Olan Diğer Komutanlık ve Kurum Amirlikleri</t>
  </si>
  <si>
    <t>Deniz Bakım Onarım ve İstihkâm Komutanlıkları, Deniz İkmal Merkezi, İkmal Grup ve İkmal Destek Komutanlıkları ve Deniz İstihkâm Tabur Komutanlıkları</t>
  </si>
  <si>
    <t xml:space="preserve">5.4. </t>
  </si>
  <si>
    <t>5.3.</t>
  </si>
  <si>
    <t xml:space="preserve">5.5. </t>
  </si>
  <si>
    <t>Onarım Destek Komutanlıkları, Kara Araçları Bakım Merkezi Komutanlığı</t>
  </si>
  <si>
    <t xml:space="preserve">5.6. </t>
  </si>
  <si>
    <t>Eğitim Merkezi Komutanlıkları ve Deniz Ordonat Merkezi Komutanlığı</t>
  </si>
  <si>
    <t>Muharip Hava Kuvveti  Komutanlığı</t>
  </si>
  <si>
    <t>Kadrolarında Rütbeleri Korgeneral ve Tümgeneral olan Komutanlık ve Kurum Amirlikleri</t>
  </si>
  <si>
    <t>Üs Komutanlıkları</t>
  </si>
  <si>
    <t xml:space="preserve">6.3. </t>
  </si>
  <si>
    <t>Hava Kuvvetleri Komutanlığı Karargah Destek Kıtalar Grup Komutanlığı</t>
  </si>
  <si>
    <t xml:space="preserve">6.4. </t>
  </si>
  <si>
    <t xml:space="preserve">6183 sayılı Amme Alacaklarının Tahsil Usulü Hakkında Kanunun 106 ncı maddesi gereğince; </t>
  </si>
  <si>
    <t>1.</t>
  </si>
  <si>
    <r>
      <rPr>
        <b/>
        <sz val="11"/>
        <rFont val="Cambria"/>
        <family val="1"/>
      </rPr>
      <t xml:space="preserve">1. </t>
    </r>
    <r>
      <rPr>
        <sz val="11"/>
        <rFont val="Cambria"/>
        <family val="1"/>
      </rPr>
      <t>6728 sayılı Kanun'un 75'inci maddesi uyarınca genel bütçe kapsamındaki kamu idareleri ve özel bütçeli idareler tarafından ilgili mevzuatı gereğince alınmış olup, düzenlenme tarihi itibarıyla on yılı geçen  ve çeşitli nedenlerle iadesi  sağlanamayan veya gelir kaydedilemeyen teminat mektuplarından muhasebe birimince kayıtlarından çıkarılarak ilgili bankalara iade edilecek tutar</t>
    </r>
  </si>
  <si>
    <t>1. 01/01/2022 tarihinden itibaren;</t>
  </si>
  <si>
    <t xml:space="preserve">2. 01/01/2021 - 31/12/2021 dönemi için </t>
  </si>
  <si>
    <t xml:space="preserve">3. 01/07/2020 - 31/12/2020 dönemi için </t>
  </si>
  <si>
    <t>EMEKLİLİK KESENEĞİ MATRAHINA EKLENECEK EN YÜKSEK DEVLET MEMURU AYLIĞINA UYGULANACAK ORANLAR
(22/8/2015 tarih ve 2015/8057 sayılı Kararnamenin Eki Karar)</t>
  </si>
  <si>
    <r>
      <t xml:space="preserve">1.1. </t>
    </r>
    <r>
      <rPr>
        <sz val="11"/>
        <rFont val="Cambria"/>
        <family val="1"/>
      </rPr>
      <t>Merkezi Yönetim Muhasebe Yönetmeliğinin 12 nci maddesi gereğince,  muhasebe birimlerince kasadan yapılacak ödeme tutarı;</t>
    </r>
  </si>
  <si>
    <r>
      <t xml:space="preserve">1.1.1. </t>
    </r>
    <r>
      <rPr>
        <sz val="11"/>
        <rFont val="Cambria"/>
        <family val="1"/>
      </rPr>
      <t>Merkez muhasebe birimleri, büyükşehir belediyesi kurulu bulunan illerdeki defterdarlık muhasebe birimleri ile T.C. Ziraat Bankası şubesi bulunmayan ilçelerdeki muhasebe birimlerinde,</t>
    </r>
  </si>
  <si>
    <r>
      <t xml:space="preserve">1.1.2. </t>
    </r>
    <r>
      <rPr>
        <sz val="11"/>
        <rFont val="Cambria"/>
        <family val="1"/>
      </rPr>
      <t>Diğer muhasebe birimlerinde,</t>
    </r>
  </si>
  <si>
    <r>
      <t>1.1.3.</t>
    </r>
    <r>
      <rPr>
        <sz val="11"/>
        <rFont val="Cambria"/>
        <family val="1"/>
      </rPr>
      <t xml:space="preserve"> Yukarıda belirtilen sınırlar, mahkeme harç ödemeleri ile askeralma bölge-askerlik şube başkanlıklarınca genel sevk ve firari erlerin sevklerine ilişkin ödemelerde 10 kat olarak uygulanır. Yabancı ülke vatandaşlarına yapılacak ikamet tezkere bedeli, ikamet tezkere harcı, vize harcı ve yolcu telefon harçlarının  iadesinde 1.1.1'de belirtilen sınırlar geçerlidir, teminat iadeleri ile sağlık turizm ve turist sağlığı kapsamında sunulan sağlık hizmetlerine ilişkin peşin alınan tutarların iadesi ise sınırlamaya tabi değildir. </t>
    </r>
  </si>
  <si>
    <r>
      <t>1.2.</t>
    </r>
    <r>
      <rPr>
        <sz val="11"/>
        <rFont val="Cambria"/>
        <family val="1"/>
      </rPr>
      <t xml:space="preserve"> Merkezi Yönetim Muhasebe Yönetmeliğinin 12 ve 27 nci maddeleri gereğince ertesi gün yapılacak ödemeleri karşılamak üzere ve kişi malı emanet dövizlerden kasada bulundurulacak miktarlar ile T.C. Ziraat Bankası şubesi bulunmayan ilçelerde gerekli güvenlik önlemleri alınmak şartıyla veznede bulundurulacak azami TL tutarı;</t>
    </r>
  </si>
  <si>
    <r>
      <t xml:space="preserve">1.2.1. </t>
    </r>
    <r>
      <rPr>
        <sz val="11"/>
        <rFont val="Cambria"/>
        <family val="1"/>
      </rPr>
      <t>Vergi  dairesi görev ve yetkilerini haiz vergi dairesi başkanlıkları ve bunların şubeleri ile vergi dairelerinde,</t>
    </r>
  </si>
  <si>
    <r>
      <t xml:space="preserve">1.2.2. </t>
    </r>
    <r>
      <rPr>
        <sz val="11"/>
        <rFont val="Cambria"/>
        <family val="1"/>
      </rPr>
      <t>T.C. Ziraat Bankası şubesi bulunmayan ilçelerdeki muhasebe birimlerinde,</t>
    </r>
  </si>
  <si>
    <r>
      <t xml:space="preserve">1.2.3. </t>
    </r>
    <r>
      <rPr>
        <sz val="11"/>
        <rFont val="Cambria"/>
        <family val="1"/>
      </rPr>
      <t>Diğer muhasebe birimlerinde (Vergi daireleri hariç),</t>
    </r>
  </si>
  <si>
    <r>
      <t xml:space="preserve">1.1. </t>
    </r>
    <r>
      <rPr>
        <sz val="11"/>
        <rFont val="Cambria"/>
        <family val="1"/>
      </rPr>
      <t>Muhasebe Yetkilisi Mutemetlerinin Görevlendirilmeleri, Yetkileri, Denetimi ve Çalışma Usul ve Esasları Hakkında Yönetmeliğin 7 nci maddesi uyarınca, muhasebe birimleri dışında görev yapan muhasebe yetkilisi mutemetleri tarafından yedi günlük süre beklenilmeksizin muhasebe birimi veznesine teslim edilmesi gereken tahsilat tutarı,</t>
    </r>
  </si>
  <si>
    <r>
      <t xml:space="preserve">1.2. </t>
    </r>
    <r>
      <rPr>
        <sz val="11"/>
        <rFont val="Cambria"/>
        <family val="1"/>
      </rPr>
      <t>Mahkeme başkanlıkları, icra ve iflas daireleri ve izale-i şüyu memurluklarındaki muhasebe yetkilisi mutemetlerince, 492 sayılı Harçlar Kanununun eki (1) ve (3) sayılı tarifelere göre makbuz mukabili tahsil edilip, yedi günlük süre beklenilmeksizin muhasebe birimi veznesine teslim edilmesi gereken tahsilat tutarı,</t>
    </r>
  </si>
  <si>
    <r>
      <rPr>
        <b/>
        <sz val="11"/>
        <rFont val="Cambria"/>
        <family val="1"/>
      </rPr>
      <t>1.</t>
    </r>
    <r>
      <rPr>
        <sz val="11"/>
        <rFont val="Cambria"/>
        <family val="1"/>
      </rPr>
      <t xml:space="preserve"> Muhasebe yetkililerinin, kendilerine 5018 sayılı Kanun ve diğer mevzuatla verilen görev ve yetkilerinden, yardımcılarına devredebilecekleri görev ve yetkilere ilişkin vergi daireleri hariç muhasebe birimlerinde uygulanacak limitler (vergi ve sair kesintiler düşülmeden önceki tutar)</t>
    </r>
  </si>
  <si>
    <r>
      <t xml:space="preserve">1.1. </t>
    </r>
    <r>
      <rPr>
        <sz val="11"/>
        <rFont val="Cambria"/>
        <family val="1"/>
      </rPr>
      <t>Yıllık yevmiye sayısı kırk bine kadar olan muhasebe birimlerinde, geçici veya kesin ödeme, iade, mahsup ve bunların muhasebeleştirilmesi işlemlerinde (her bir belge için)</t>
    </r>
  </si>
  <si>
    <r>
      <t xml:space="preserve">1.2. </t>
    </r>
    <r>
      <rPr>
        <sz val="11"/>
        <rFont val="Cambria"/>
        <family val="1"/>
      </rPr>
      <t>Yıllık yevmiye sayısı kırk bini geçen muhasebe birimlerinde, geçici veya kesin ödeme, iade, mahsup ve bunların muhasebeleştirilmesi işlemlerinde (her bir belge için)</t>
    </r>
  </si>
  <si>
    <r>
      <t xml:space="preserve">1.3. </t>
    </r>
    <r>
      <rPr>
        <sz val="11"/>
        <rFont val="Cambria"/>
        <family val="1"/>
      </rPr>
      <t>Banka teminat mektubu veya menkul değerlerin kayıtlara alınması ile kısmen veya tamamen ilgilisine iadesine ilişkin işlemlerde</t>
    </r>
  </si>
  <si>
    <r>
      <t xml:space="preserve">2. </t>
    </r>
    <r>
      <rPr>
        <sz val="11"/>
        <rFont val="Cambria"/>
        <family val="1"/>
      </rPr>
      <t>Yukarıdaki (1.1) ve (1.3) numaralı maddelerde belirtilen tutarlar; Hazine ve Maliye Bakanlığı Merkez Saymanlık Müdürlüğü, İstanbul Deftardarlık Muhasebe Müdürlüğü ile Küçük ve Orta Ölçekli Sanayi Geliştirme ve Destekleme İdaresi Başkanlığı muhasebe birimlerinde 4, Sağlık Bakanlığı Döner Sermaye muhasebe birimlerinde 7, diğer merkez muhasebe müdürlükleri, Ankara ve İzmir Muhasebe Müdürlüklerinde 3 kat olarak uygulanır.</t>
    </r>
  </si>
  <si>
    <r>
      <rPr>
        <b/>
        <sz val="11"/>
        <rFont val="Cambria"/>
        <family val="1"/>
      </rPr>
      <t>3</t>
    </r>
    <r>
      <rPr>
        <sz val="11"/>
        <rFont val="Cambria"/>
        <family val="1"/>
      </rPr>
      <t>. Muhasebe yetkililerinin, kendilerine 5018 sayılı Kanun ve diğer mevzuatla verilen görev ve yetkilerinden, yardımcılarına devredebilecekleri görev ve yetkilere ilişkin vergi dairelerinde uygulanacak  limitler (vergi ve sair kesintiler düşülmeden önceki tutar)</t>
    </r>
  </si>
  <si>
    <r>
      <rPr>
        <b/>
        <sz val="11"/>
        <rFont val="Cambria"/>
        <family val="1"/>
      </rPr>
      <t>3.1.</t>
    </r>
    <r>
      <rPr>
        <sz val="11"/>
        <rFont val="Cambria"/>
        <family val="1"/>
      </rPr>
      <t xml:space="preserve">  Vergi  dairesi görev ve yetkilerini haiz vergi dairesi başkanlıklarında, iade, mahsup ve bunların muhasebeleştirilmesi işlemlerinde (her bir belge için)</t>
    </r>
  </si>
  <si>
    <r>
      <rPr>
        <b/>
        <sz val="11"/>
        <rFont val="Cambria"/>
        <family val="1"/>
      </rPr>
      <t>3.2.</t>
    </r>
    <r>
      <rPr>
        <sz val="11"/>
        <rFont val="Cambria"/>
        <family val="1"/>
      </rPr>
      <t xml:space="preserve"> Faal mükellef sayısı on binin üzerinde olan vergi dairelerinde, iade, mahsup ve bunların muhasebeleştirilmesi işlemlerinde (her bir belge için)</t>
    </r>
  </si>
  <si>
    <r>
      <rPr>
        <b/>
        <sz val="11"/>
        <rFont val="Cambria"/>
        <family val="1"/>
      </rPr>
      <t>3.3.</t>
    </r>
    <r>
      <rPr>
        <sz val="11"/>
        <rFont val="Cambria"/>
        <family val="1"/>
      </rPr>
      <t xml:space="preserve"> Faal mükellef sayısı on binin altında olan vergi dairelerinde, iade, mahsup ve bunların muhasebeleştirilmesi işlemlerinde (her bir belge için)</t>
    </r>
  </si>
  <si>
    <r>
      <rPr>
        <b/>
        <sz val="11"/>
        <rFont val="Cambria"/>
        <family val="1"/>
      </rPr>
      <t>3.4.</t>
    </r>
    <r>
      <rPr>
        <sz val="11"/>
        <rFont val="Cambria"/>
        <family val="1"/>
      </rPr>
      <t xml:space="preserve"> Süreksiz yükümlülüklere bakmakla görevli vergi dairelerinde (karma vergi daireleri hariç), iade, mahsup ve bunların muhasebeleştirilmesi işlemlerinde (her bir belge için)</t>
    </r>
  </si>
  <si>
    <r>
      <rPr>
        <b/>
        <sz val="11"/>
        <rFont val="Cambria"/>
        <family val="1"/>
      </rPr>
      <t>3.5.</t>
    </r>
    <r>
      <rPr>
        <sz val="11"/>
        <rFont val="Cambria"/>
        <family val="1"/>
      </rPr>
      <t xml:space="preserve"> KDV iadesi yapan İhtisas Vergi Dairesi Müdürlüğü görev ve yetkilerini haiz vergi dairesi müdürlüklerinde, iade, mahsup ve bunların muhasebeleştirilmesi işlemlerinde (her bir belge için)</t>
    </r>
  </si>
  <si>
    <r>
      <t xml:space="preserve">4. </t>
    </r>
    <r>
      <rPr>
        <sz val="11"/>
        <rFont val="Cambria"/>
        <family val="1"/>
      </rPr>
      <t>Merkezi yönetim kapsamı dışındaki idareler limitlerini kendileri belirleyebilirler.</t>
    </r>
  </si>
  <si>
    <r>
      <rPr>
        <b/>
        <sz val="11"/>
        <rFont val="Cambria"/>
        <family val="1"/>
      </rPr>
      <t>1.</t>
    </r>
    <r>
      <rPr>
        <sz val="11"/>
        <rFont val="Cambria"/>
        <family val="1"/>
      </rPr>
      <t xml:space="preserve"> Merkezî Yönetim Harcama Belgeleri Yönetmeliğinin 5 inci maddesi ve konuya ilişkin Tebliğde yapılan açıklamalara göre, özel kişiler tarafından düzenlenen faturaların kaybedilmesi halinde, noter onaylı fatura örneklerinin kabul edileceği parasal alt sınır. </t>
    </r>
  </si>
  <si>
    <r>
      <rPr>
        <b/>
        <sz val="11"/>
        <rFont val="Cambria"/>
        <family val="1"/>
      </rPr>
      <t>1.</t>
    </r>
    <r>
      <rPr>
        <sz val="11"/>
        <rFont val="Cambria"/>
        <family val="1"/>
      </rPr>
      <t xml:space="preserve"> Taşınır Mal Yönetmeliği hükümlerine göre harcama yetkilisinin onayı ile kayıtlardan çıkarılacak taşınırlar için uygulanacak limitler,</t>
    </r>
  </si>
  <si>
    <r>
      <t>1.1.</t>
    </r>
    <r>
      <rPr>
        <sz val="11"/>
        <rFont val="Cambria"/>
        <family val="1"/>
      </rPr>
      <t xml:space="preserve"> Taşınırların kamu idareleri arasında bedelsiz devri ve satışında</t>
    </r>
  </si>
  <si>
    <r>
      <t>1.2.</t>
    </r>
    <r>
      <rPr>
        <sz val="11"/>
        <rFont val="Cambria"/>
        <family val="1"/>
      </rPr>
      <t xml:space="preserve"> Taşınırların aynı kamu idaresine bağlı harcama birimleri arasındaki devrinde </t>
    </r>
  </si>
  <si>
    <r>
      <t xml:space="preserve">2. </t>
    </r>
    <r>
      <rPr>
        <sz val="11"/>
        <rFont val="Cambria"/>
        <family val="1"/>
      </rPr>
      <t>Yukarıda belirtilen limitler; kuruluş merkezleri ile Ankara, İstanbul ve İzmir İllerinde 3 kat olarak uygulanır.</t>
    </r>
  </si>
  <si>
    <r>
      <t>TABLO II-   Ö N   Ö D E M E   İ Ş L E M L E R İ</t>
    </r>
    <r>
      <rPr>
        <b/>
        <sz val="11"/>
        <rFont val="Cambria"/>
        <family val="1"/>
      </rPr>
      <t xml:space="preserve"> </t>
    </r>
  </si>
  <si>
    <r>
      <t xml:space="preserve">1. </t>
    </r>
    <r>
      <rPr>
        <sz val="11"/>
        <rFont val="Cambria"/>
        <family val="1"/>
      </rPr>
      <t>Yapım işleri ile mal ve hizmet alımları için:</t>
    </r>
  </si>
  <si>
    <r>
      <t xml:space="preserve">1.1. </t>
    </r>
    <r>
      <rPr>
        <sz val="11"/>
        <rFont val="Cambria"/>
        <family val="1"/>
      </rPr>
      <t>İllerde, kuruluş merkezlerinde, büyükşehir belediyesi sınırları içindeki ilçeler ve nüfusu 50.000’i geçen ilçelerde</t>
    </r>
  </si>
  <si>
    <r>
      <t xml:space="preserve">1.2. </t>
    </r>
    <r>
      <rPr>
        <sz val="11"/>
        <rFont val="Cambria"/>
        <family val="1"/>
      </rPr>
      <t>Diğer ilçelerde</t>
    </r>
  </si>
  <si>
    <r>
      <t>2.</t>
    </r>
    <r>
      <rPr>
        <sz val="11"/>
        <rFont val="Cambria"/>
        <family val="1"/>
      </rPr>
      <t xml:space="preserve"> Şehit cenazelerinin nakli, firari askerler, şüpheli, tutuklu veya hükümlü askerlerin sevkinde kullanılmak üzere</t>
    </r>
  </si>
  <si>
    <r>
      <t xml:space="preserve">3. </t>
    </r>
    <r>
      <rPr>
        <sz val="11"/>
        <rFont val="Cambria"/>
        <family val="1"/>
      </rPr>
      <t>Yabancı konuk ve heyetlerin ağırlanması amacıyla görevlendirilen  mihmandarlara</t>
    </r>
  </si>
  <si>
    <r>
      <t xml:space="preserve">5. </t>
    </r>
    <r>
      <rPr>
        <sz val="11"/>
        <rFont val="Cambria"/>
        <family val="1"/>
      </rPr>
      <t>Mahkeme harç ve giderleri</t>
    </r>
  </si>
  <si>
    <r>
      <t>5.3</t>
    </r>
    <r>
      <rPr>
        <sz val="11"/>
        <rFont val="Cambria"/>
        <family val="1"/>
      </rPr>
      <t>. Diğer il ve ilçeler için</t>
    </r>
  </si>
  <si>
    <r>
      <t xml:space="preserve">6. </t>
    </r>
    <r>
      <rPr>
        <sz val="11"/>
        <rFont val="Cambria"/>
        <family val="1"/>
      </rPr>
      <t>Doğal afetler nedeniyle oluşacak ihtiyaçlar için kullanılmak üzere</t>
    </r>
  </si>
  <si>
    <r>
      <t>7.</t>
    </r>
    <r>
      <rPr>
        <sz val="11"/>
        <rFont val="Cambria"/>
        <family val="1"/>
      </rPr>
      <t xml:space="preserve"> İl dışına yapılacak seyahatte kullanılacak akaryakıt giderleri için kullanılmak üzere</t>
    </r>
  </si>
  <si>
    <r>
      <t xml:space="preserve">8. </t>
    </r>
    <r>
      <rPr>
        <sz val="11"/>
        <rFont val="Cambria"/>
        <family val="1"/>
      </rPr>
      <t>Yakalanan yasadışı göçmenler ile sınırdışı edilecek şahıslar için kullanılmak üzere</t>
    </r>
  </si>
  <si>
    <r>
      <t>9.</t>
    </r>
    <r>
      <rPr>
        <sz val="11"/>
        <rFont val="Cambria"/>
        <family val="1"/>
      </rPr>
      <t xml:space="preserve"> Türkiye Büyük Millet Meclisi İdari Teşkilatı ve Cumhurbaşkanlığı </t>
    </r>
  </si>
  <si>
    <r>
      <t xml:space="preserve">10. </t>
    </r>
    <r>
      <rPr>
        <sz val="11"/>
        <rFont val="Cambria"/>
        <family val="1"/>
      </rPr>
      <t xml:space="preserve">Yargılama Giderleri </t>
    </r>
  </si>
  <si>
    <r>
      <t xml:space="preserve">11. </t>
    </r>
    <r>
      <rPr>
        <sz val="11"/>
        <rFont val="Cambria"/>
        <family val="1"/>
      </rPr>
      <t>Posta ve telgraf giderleri (Yüksek Mahkemeler için)</t>
    </r>
  </si>
  <si>
    <r>
      <t xml:space="preserve">12. </t>
    </r>
    <r>
      <rPr>
        <sz val="11"/>
        <rFont val="Cambria"/>
        <family val="1"/>
      </rPr>
      <t>Aile, Çalışma ve Sosyal Hizmetler Bakanlığına ait kadın konukevleri ve bağlı birimlerinden hizmet alan kadınların harçlıkları için</t>
    </r>
  </si>
  <si>
    <r>
      <t xml:space="preserve">12.1. </t>
    </r>
    <r>
      <rPr>
        <sz val="11"/>
        <rFont val="Cambria"/>
        <family val="1"/>
      </rPr>
      <t>Büyükşehir belediye sınırları içinde</t>
    </r>
  </si>
  <si>
    <r>
      <t xml:space="preserve">12.2. </t>
    </r>
    <r>
      <rPr>
        <sz val="11"/>
        <rFont val="Cambria"/>
        <family val="1"/>
      </rPr>
      <t>Diğer il ve ilçelerde</t>
    </r>
  </si>
  <si>
    <r>
      <t xml:space="preserve">1. </t>
    </r>
    <r>
      <rPr>
        <sz val="11"/>
        <rFont val="Cambria"/>
        <family val="1"/>
      </rPr>
      <t>Yükseköğretim Kurumları için:</t>
    </r>
  </si>
  <si>
    <r>
      <t xml:space="preserve">1. 3. </t>
    </r>
    <r>
      <rPr>
        <sz val="11"/>
        <rFont val="Cambria"/>
        <family val="1"/>
      </rPr>
      <t>Sağlık Bilimleri Üniversitesi (yurtdışındaki harcamalarda kullanılmak üzere)</t>
    </r>
  </si>
  <si>
    <r>
      <t xml:space="preserve">2. </t>
    </r>
    <r>
      <rPr>
        <sz val="11"/>
        <rFont val="Cambria"/>
        <family val="1"/>
      </rPr>
      <t>Ölçme, Seçme ve Yerleştirme Merkezi Başkanlığı mutemetlerine</t>
    </r>
  </si>
  <si>
    <r>
      <t>3.</t>
    </r>
    <r>
      <rPr>
        <sz val="11"/>
        <rFont val="Cambria"/>
        <family val="1"/>
      </rPr>
      <t xml:space="preserve"> Türk Patent ve Marka Kurumu mutemetlerine</t>
    </r>
  </si>
  <si>
    <r>
      <t xml:space="preserve">4. </t>
    </r>
    <r>
      <rPr>
        <sz val="11"/>
        <rFont val="Cambria"/>
        <family val="1"/>
      </rPr>
      <t>Devlet Tiyatroları Genel Müdürlüğü mutemetlerine</t>
    </r>
  </si>
  <si>
    <r>
      <t xml:space="preserve">5. </t>
    </r>
    <r>
      <rPr>
        <sz val="11"/>
        <rFont val="Cambria"/>
        <family val="1"/>
      </rPr>
      <t>Küçük ve Orta Ölçekli Sanayi Geliştirme ve Destekleme İdaresi Başkanlığı mutemetlerine</t>
    </r>
  </si>
  <si>
    <r>
      <t xml:space="preserve">5.1. </t>
    </r>
    <r>
      <rPr>
        <sz val="11"/>
        <rFont val="Cambria"/>
        <family val="1"/>
      </rPr>
      <t>Kuruluş merkezinde</t>
    </r>
  </si>
  <si>
    <r>
      <t xml:space="preserve">5.2. </t>
    </r>
    <r>
      <rPr>
        <sz val="11"/>
        <rFont val="Cambria"/>
        <family val="1"/>
      </rPr>
      <t>Merkez dışındaki birimlerde</t>
    </r>
  </si>
  <si>
    <r>
      <t xml:space="preserve">6. </t>
    </r>
    <r>
      <rPr>
        <sz val="11"/>
        <rFont val="Cambria"/>
        <family val="1"/>
      </rPr>
      <t>Devlet Opera ve Balesi Genel Müdürlüğü, Türkiye Atom Enerjisi Kurumu ile Türkiye Bilimsel ve Teknolojik Araştırma Kurumu mutemetlerine</t>
    </r>
  </si>
  <si>
    <r>
      <t xml:space="preserve">6.1. </t>
    </r>
    <r>
      <rPr>
        <sz val="11"/>
        <rFont val="Cambria"/>
        <family val="1"/>
      </rPr>
      <t>Kuruluş merkezlerinde</t>
    </r>
  </si>
  <si>
    <r>
      <t xml:space="preserve">6.2. </t>
    </r>
    <r>
      <rPr>
        <sz val="11"/>
        <rFont val="Cambria"/>
        <family val="1"/>
      </rPr>
      <t>Merkez dışındaki birimlerde</t>
    </r>
  </si>
  <si>
    <r>
      <t xml:space="preserve">7. </t>
    </r>
    <r>
      <rPr>
        <sz val="11"/>
        <rFont val="Cambria"/>
        <family val="1"/>
      </rPr>
      <t>Türk İşbirliği ve Koordinasyon Ajansı Başkanlığı mutemetlerine</t>
    </r>
  </si>
  <si>
    <r>
      <t>8.</t>
    </r>
    <r>
      <rPr>
        <sz val="11"/>
        <rFont val="Cambria"/>
        <family val="1"/>
      </rPr>
      <t xml:space="preserve"> Devlet Su İşleri Genel Müdürlüğü, Karayolları Genel Müdürlüğü ile Maden Tetkik ve Arama Genel Müdürlüğü mutemetlerine</t>
    </r>
  </si>
  <si>
    <r>
      <t xml:space="preserve">9. </t>
    </r>
    <r>
      <rPr>
        <sz val="11"/>
        <rFont val="Cambria"/>
        <family val="1"/>
      </rPr>
      <t>Yurtdışı Türkler ve Akraba Topluluklar Başkanlığı mutemetlerine</t>
    </r>
  </si>
  <si>
    <r>
      <t>10.</t>
    </r>
    <r>
      <rPr>
        <sz val="11"/>
        <rFont val="Cambria"/>
        <family val="1"/>
      </rPr>
      <t xml:space="preserve"> Diğer Özel Bütçeli İdarelerin mutemetleri için</t>
    </r>
  </si>
  <si>
    <r>
      <t xml:space="preserve">1. </t>
    </r>
    <r>
      <rPr>
        <sz val="11"/>
        <rFont val="Cambria"/>
        <family val="1"/>
      </rPr>
      <t>Merkezde</t>
    </r>
  </si>
  <si>
    <r>
      <t xml:space="preserve">2. </t>
    </r>
    <r>
      <rPr>
        <sz val="11"/>
        <rFont val="Cambria"/>
        <family val="1"/>
      </rPr>
      <t>İstanbul, İzmir, Adana ve Diyarbakır illerinde</t>
    </r>
  </si>
  <si>
    <r>
      <t xml:space="preserve">3. </t>
    </r>
    <r>
      <rPr>
        <sz val="11"/>
        <rFont val="Cambria"/>
        <family val="1"/>
      </rPr>
      <t>Diğer illerde</t>
    </r>
  </si>
  <si>
    <r>
      <t xml:space="preserve">1. </t>
    </r>
    <r>
      <rPr>
        <sz val="11"/>
        <rFont val="Cambria"/>
        <family val="1"/>
      </rPr>
      <t>Büyükelçilikler, Başkonsolosluklar ve Bakanlıklar ile bağlı ilgili ve ilişkili kuruluşların elçilikler ve konsolosluklar nezdinde bulunan müşavirlik ve ateşelikleri için</t>
    </r>
  </si>
  <si>
    <r>
      <t xml:space="preserve">2. </t>
    </r>
    <r>
      <rPr>
        <sz val="11"/>
        <rFont val="Cambria"/>
        <family val="1"/>
      </rPr>
      <t>Yabancı ülkelerde NATO emrine verilen ve diğer ülkelere görevlendirilen Türk Silahlı Kuvvetleri, Jandarma Genel Komutanlığı ve Sahil Güvenlik Komutanlığına bağlı birliklerin ihtiyacı için bütçe imkanları ile mahallinden temini gereken alımlarda kullanılmak üzere, 
a)Birliğin konuşlandığı yabancı ülkede bulunması halinde askeri ateşelik/müşavirlik üzerinden, ateşelik/müşavirlik nezdindeki banka hesapları kullanılarak, 
b)Birliğin konuşlandığı yabancı ülkede askeri ateşelik/müşavirlik bulunmaması halinde ise olağanüstü durum  nedeniyle birlik  komutanlık karargahının dış temsilcilik olarak kabul edilerek bu maksatla birlik komutanlığınca görevlendirilecek mutemetlere</t>
    </r>
  </si>
  <si>
    <r>
      <t xml:space="preserve">3. </t>
    </r>
    <r>
      <rPr>
        <sz val="11"/>
        <rFont val="Cambria"/>
        <family val="1"/>
      </rPr>
      <t>Bakım ve onarım maksadıyla yabancı ülkeye götürülen hava araçları ile ulaştıma faaliyeti kapsamında yabancı ülkeye giden hava araçları için ihtiyaç duyulacak akaryakıt, havaalanı yer hizmeti vb. giderlerin yabancı ülkede karşılanması için görevlendirilecek mutemetlere veya bahse konu giderler için Türkiye' den görevlendirilecek mutemetlere</t>
    </r>
  </si>
  <si>
    <r>
      <rPr>
        <b/>
        <sz val="11"/>
        <rFont val="Cambria"/>
        <family val="1"/>
      </rPr>
      <t>4.</t>
    </r>
    <r>
      <rPr>
        <sz val="11"/>
        <rFont val="Cambria"/>
        <family val="1"/>
      </rPr>
      <t xml:space="preserve"> Uluslararası anlaşmalar ve Bakanlar Kurulu kararı gereğince yurt dışında bulunan Türk Silahlı Kuvvetler, Jandarma Genel Komutanlığı ve Sahil Güvenlik Komutanlığına bağlı birliklerin  ihtiyacı için bütçe imkanları ile mahallinden temini gereken alımlarda kullanılmak üzere, 
a)Birliğin konuşlandığı yabancı ülkede bulunması halinde askeri ateşelik/müşavirlik üzerinden, ateşelik/müşavirlik nezdindeki banka hesapları kullanılarak, 
b)Birliğin konuşlandığı yabancı ülkede askeri ateşelik/müşavirlik bulunmaması halinde ise olağanüstü durum  nedeniyle birlik  komutanlık karargahının dış temsilcilik olarak kabul edilerek bu maksatla birlik komutanlığınca görevlendirilecek mutemetlere</t>
    </r>
  </si>
  <si>
    <r>
      <t xml:space="preserve">1.1. </t>
    </r>
    <r>
      <rPr>
        <sz val="11"/>
        <rFont val="Cambria"/>
        <family val="1"/>
      </rPr>
      <t>Tugay ve eşitine kadar olan askeri kurum ve kuruluşları için; (Askeralma Bölge Başkanlıkları ve askerlik şubesi başkanlıklarınca sadece firari erlerin sevkinde kullanılmak üzere, seferberlik tatbikatlarında personel ve araç seferberliği kapsamında yükümlülere ödeme yapmak üzere, 375 sayılı Kanun Hükmünde Kararnamenin 28'inci maddesinini A fıkrası kapsamında belirlenen 1'inci derece kritik illerde bulunan 2'nci ve 3'üncü Ordu Komutanlığına bağlı birlikler ile bu birliklerin emrine, harekat komutasına ve harekat kontrolüne verilen birlikler, MSB Diyarbakır ve Erzurum  Tedarik Bölge Başkanlıkları ve Kuzey Kıbrıs Türk Barış Kuvvetleri Komutanlığına bağlı birlikler, Barışı Destekleme ve Koruma Harekatları çerçevesinde yurtdışında bulunan birlikler için 3 katı uygulanır.)</t>
    </r>
  </si>
  <si>
    <r>
      <t xml:space="preserve">1.2. </t>
    </r>
    <r>
      <rPr>
        <sz val="11"/>
        <rFont val="Cambria"/>
        <family val="1"/>
      </rPr>
      <t>Tümen ve daha üst birlikler ile eşiti kurum ve kuruluşlar için (Kuzey Kıbrıs Türk Barış Kuvvetleri Komutanlığına bağlı birlikler için 2 katı, 375 sayılı Kanun Hükmünde Kararnamenin 28 inci maddesinin (a) fıkrası kapsamında belirlenen 1 inci derece kritik illlerde bulunan 2 nci ve 3 üncü Ordu Komutanluğına bağlı birlikler ile bu birliklerin emrine harekat komutasına ve harekat kontrolüne verilen birlikler için 3 katı uygulanır.)</t>
    </r>
  </si>
  <si>
    <r>
      <t xml:space="preserve">1.3. </t>
    </r>
    <r>
      <rPr>
        <sz val="11"/>
        <rFont val="Cambria"/>
        <family val="1"/>
      </rPr>
      <t>Girne</t>
    </r>
    <r>
      <rPr>
        <b/>
        <sz val="11"/>
        <rFont val="Cambria"/>
        <family val="1"/>
      </rPr>
      <t xml:space="preserve"> </t>
    </r>
    <r>
      <rPr>
        <sz val="11"/>
        <rFont val="Cambria"/>
        <family val="1"/>
      </rPr>
      <t>Askeri Hastane Baştabiplikleri</t>
    </r>
  </si>
  <si>
    <r>
      <t xml:space="preserve">1.3.1. </t>
    </r>
    <r>
      <rPr>
        <sz val="11"/>
        <rFont val="Cambria"/>
        <family val="1"/>
      </rPr>
      <t>Bir mutemet görevlendirilmesi durumunda</t>
    </r>
  </si>
  <si>
    <r>
      <t xml:space="preserve">1.3.2. </t>
    </r>
    <r>
      <rPr>
        <sz val="11"/>
        <rFont val="Cambria"/>
        <family val="1"/>
      </rPr>
      <t>Bakanlıkça izin verilen durumlarda birden fazla mutemet görevlendirilmesi durumunda (her bir mutemet için)</t>
    </r>
  </si>
  <si>
    <r>
      <t xml:space="preserve">1.3.3. </t>
    </r>
    <r>
      <rPr>
        <sz val="11"/>
        <rFont val="Cambria"/>
        <family val="1"/>
      </rPr>
      <t>Tedavi amacıyla askeri hastanelere sevk edilen ve tedavisi tamamlanarak memleketine gönderilen erbaş ve erlerin yol masrafları ile iaşe bedellerinin ödenmesi maksadıyla askeri hastane mutemetlerine</t>
    </r>
  </si>
  <si>
    <r>
      <t>1.4.</t>
    </r>
    <r>
      <rPr>
        <sz val="11"/>
        <rFont val="Cambria"/>
        <family val="1"/>
      </rPr>
      <t>Güvenlik nedeniyle yapılacak toplu nakiller için askeri daire mutemetlerine</t>
    </r>
  </si>
  <si>
    <r>
      <t xml:space="preserve">2.1. </t>
    </r>
    <r>
      <rPr>
        <sz val="11"/>
        <rFont val="Cambria"/>
        <family val="1"/>
      </rPr>
      <t>Bütçe uygulaması yapmayan ve bir başka birlik tarafından desteklenen tabur ve eşiti birlikler ile daha üst birlikler</t>
    </r>
  </si>
  <si>
    <r>
      <t xml:space="preserve">2.2. </t>
    </r>
    <r>
      <rPr>
        <sz val="11"/>
        <rFont val="Cambria"/>
        <family val="1"/>
      </rPr>
      <t>Bütçe uygulaması yapan tüm birlikler (il jandarma komutanlıkları hariç)</t>
    </r>
  </si>
  <si>
    <r>
      <t>2.4</t>
    </r>
    <r>
      <rPr>
        <sz val="11"/>
        <rFont val="Cambria"/>
        <family val="1"/>
      </rPr>
      <t>. İl jandarma komutanlıkları</t>
    </r>
  </si>
  <si>
    <r>
      <t xml:space="preserve">2.4.1. </t>
    </r>
    <r>
      <rPr>
        <sz val="11"/>
        <rFont val="Cambria"/>
        <family val="1"/>
      </rPr>
      <t>10’dan az  ilçesi olan illerde</t>
    </r>
  </si>
  <si>
    <r>
      <t xml:space="preserve">2.4.2. </t>
    </r>
    <r>
      <rPr>
        <sz val="11"/>
        <rFont val="Cambria"/>
        <family val="1"/>
      </rPr>
      <t>10 ve daha fazla ilçesi olan illerde</t>
    </r>
  </si>
  <si>
    <r>
      <t>3.1</t>
    </r>
    <r>
      <rPr>
        <sz val="11"/>
        <rFont val="Cambria"/>
        <family val="1"/>
      </rPr>
      <t>. Sahil Güvenlik Komutanlığı Karargahı, SG Bölge Komutanlıkları, SG İkmal Merkezi Komutanlığı</t>
    </r>
  </si>
  <si>
    <r>
      <t xml:space="preserve">3.2. </t>
    </r>
    <r>
      <rPr>
        <sz val="11"/>
        <rFont val="Cambria"/>
        <family val="1"/>
      </rPr>
      <t>SG Onarım Destek Komutanlıkları, SG İkmal Destek Komutanlığı, SG Hava Komutanlığı, SG Egitim Merkezi Komutanlığı, SG Grup Komutanlıkları</t>
    </r>
  </si>
  <si>
    <r>
      <t>6. Hava Kuvvetlerinde:</t>
    </r>
    <r>
      <rPr>
        <sz val="11"/>
        <rFont val="Cambria"/>
        <family val="1"/>
      </rPr>
      <t xml:space="preserve"> </t>
    </r>
  </si>
  <si>
    <r>
      <rPr>
        <b/>
        <sz val="11"/>
        <rFont val="Cambria"/>
        <family val="1"/>
      </rPr>
      <t>1.1.</t>
    </r>
    <r>
      <rPr>
        <sz val="11"/>
        <rFont val="Cambria"/>
        <family val="1"/>
      </rPr>
      <t xml:space="preserve"> 213 sayılı Vergi Usul Kanunu kapsamına giren amme alacaklarından tahsil imkansızlığı nedeniyle muhasebe kayıtlarından çıkarılacak tutar</t>
    </r>
  </si>
  <si>
    <r>
      <rPr>
        <b/>
        <sz val="11"/>
        <rFont val="Cambria"/>
        <family val="1"/>
      </rPr>
      <t>1.2.</t>
    </r>
    <r>
      <rPr>
        <sz val="11"/>
        <rFont val="Cambria"/>
        <family val="1"/>
      </rPr>
      <t xml:space="preserve"> Diğer amme alacaklarından tahsil imkansızlığı nedeniyle muhasebe kayıtlarından çıkarılacak tutar</t>
    </r>
  </si>
  <si>
    <r>
      <rPr>
        <b/>
        <sz val="11"/>
        <rFont val="Cambria"/>
        <family val="1"/>
      </rPr>
      <t>2.1.</t>
    </r>
    <r>
      <rPr>
        <sz val="11"/>
        <rFont val="Cambria"/>
        <family val="1"/>
      </rPr>
      <t xml:space="preserve"> Zarurî veya mücbir sebeplerle takip ve tahsil imkânı kalmayan alacaklardan kayıtlardan çıkarılacak tutar</t>
    </r>
  </si>
  <si>
    <r>
      <rPr>
        <b/>
        <sz val="11"/>
        <rFont val="Cambria"/>
        <family val="1"/>
      </rPr>
      <t>2.2.</t>
    </r>
    <r>
      <rPr>
        <sz val="11"/>
        <rFont val="Cambria"/>
        <family val="1"/>
      </rPr>
      <t xml:space="preserve"> Tahsili için yapılacak takibat giderlerinin asıl alacak tutarından fazla olacağı anlaşılan alacaklardan kayıtlardan çıkarılacak tutar</t>
    </r>
  </si>
  <si>
    <r>
      <t xml:space="preserve">3095 sayılı Kanuni Faiz ve Temerrüt Faizine İlişkin Kanuna göre, yıllar itibarıyla uygulanması gereken kanuni faiz ve temerrüt faizi oranları:  </t>
    </r>
    <r>
      <rPr>
        <sz val="11"/>
        <rFont val="Cambria"/>
        <family val="1"/>
      </rPr>
      <t>(Temerrüt faizi miktarının sözleşme ile kararlaştırılmamış olduğu hallerde, akdi faiz miktarı aşağıda belirtilen oranların üstünde ise temerrüt faizi, akdi faiz miktarından az olamaz.)</t>
    </r>
  </si>
  <si>
    <r>
      <t xml:space="preserve">1.1. </t>
    </r>
    <r>
      <rPr>
        <sz val="11"/>
        <rFont val="Cambria"/>
        <family val="1"/>
      </rPr>
      <t>Kanuni faiz oranı sözleşme ile tespit edilmemişse,</t>
    </r>
  </si>
  <si>
    <r>
      <t xml:space="preserve">1.2. </t>
    </r>
    <r>
      <rPr>
        <sz val="11"/>
        <rFont val="Cambria"/>
        <family val="1"/>
      </rPr>
      <t>Temerrüt faiz oranı</t>
    </r>
  </si>
  <si>
    <r>
      <t xml:space="preserve">1.2.1. </t>
    </r>
    <r>
      <rPr>
        <sz val="11"/>
        <rFont val="Cambria"/>
        <family val="1"/>
      </rPr>
      <t>Sözleşme ile tespit edilmemişse</t>
    </r>
  </si>
  <si>
    <r>
      <t>1.2.2.</t>
    </r>
    <r>
      <rPr>
        <sz val="11"/>
        <rFont val="Cambria"/>
        <family val="1"/>
      </rPr>
      <t xml:space="preserve"> Ticari işlerde (02/01/2022 tarihli Türkiye Cumhuriyet Merkez Bankası Tebliği ile)</t>
    </r>
  </si>
  <si>
    <r>
      <t>1.2.2.</t>
    </r>
    <r>
      <rPr>
        <sz val="11"/>
        <rFont val="Cambria"/>
        <family val="1"/>
      </rPr>
      <t xml:space="preserve"> Ticari işlerde (18/12/2020 tarihli Türkiye Cumhuriyet Merkez Bankası Tebliği ile)</t>
    </r>
  </si>
  <si>
    <r>
      <t xml:space="preserve">2.1. </t>
    </r>
    <r>
      <rPr>
        <sz val="11"/>
        <rFont val="Cambria"/>
        <family val="1"/>
      </rPr>
      <t>Kanuni faiz oranı sözleşme ile tespit edilmemişse,</t>
    </r>
  </si>
  <si>
    <r>
      <t xml:space="preserve">2.2. </t>
    </r>
    <r>
      <rPr>
        <sz val="11"/>
        <rFont val="Cambria"/>
        <family val="1"/>
      </rPr>
      <t>Temerrüt faiz oranı</t>
    </r>
  </si>
  <si>
    <r>
      <t xml:space="preserve">2.2.1. </t>
    </r>
    <r>
      <rPr>
        <sz val="11"/>
        <rFont val="Cambria"/>
        <family val="1"/>
      </rPr>
      <t>Sözleşme ile tespit edilmemişse</t>
    </r>
  </si>
  <si>
    <r>
      <t xml:space="preserve">2.2.2. </t>
    </r>
    <r>
      <rPr>
        <sz val="11"/>
        <rFont val="Cambria"/>
        <family val="1"/>
      </rPr>
      <t>Ticari işlerde (21/12/2019 tarihli Türkiye Cumhuriyet Merkez Bankası Tebliği ile)</t>
    </r>
  </si>
  <si>
    <r>
      <t>Yükseköğretim Kurumları Sağlık Kültür ve Spor Daire Başkanlıklarının</t>
    </r>
    <r>
      <rPr>
        <strike/>
        <sz val="12"/>
        <rFont val="Times New Roman"/>
        <family val="1"/>
      </rPr>
      <t xml:space="preserve"> </t>
    </r>
    <r>
      <rPr>
        <sz val="12"/>
        <rFont val="Times New Roman"/>
        <family val="1"/>
      </rPr>
      <t>harcamaları için kullanılmak üzere</t>
    </r>
  </si>
  <si>
    <t xml:space="preserve">TABLO I-P A R A S A L   S I N I R L A R
19 Şubat 2022 Tarih ve 30667 Sayılı Resmi Gazetede Yayımlanan 
MUHASEBAT GENEL MÜDÜRLÜĞÜ GENEL TEBLİĞİ
(SIRA NO: 74)
PARASAL SINIRLAR VE ORANLAR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</si>
</sst>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s>
  <fonts count="63">
    <font>
      <sz val="11"/>
      <color theme="1"/>
      <name val="Calibri"/>
      <family val="2"/>
    </font>
    <font>
      <sz val="11"/>
      <color indexed="8"/>
      <name val="Calibri"/>
      <family val="2"/>
    </font>
    <font>
      <sz val="11"/>
      <color indexed="8"/>
      <name val="Cambria"/>
      <family val="1"/>
    </font>
    <font>
      <sz val="10"/>
      <name val="Arial"/>
      <family val="2"/>
    </font>
    <font>
      <sz val="11"/>
      <name val="Cambria"/>
      <family val="1"/>
    </font>
    <font>
      <b/>
      <sz val="11"/>
      <name val="Cambria"/>
      <family val="1"/>
    </font>
    <font>
      <sz val="10"/>
      <name val="Arial Tur"/>
      <family val="0"/>
    </font>
    <font>
      <i/>
      <sz val="11"/>
      <name val="Cambria"/>
      <family val="1"/>
    </font>
    <font>
      <u val="single"/>
      <sz val="11"/>
      <name val="Cambria"/>
      <family val="1"/>
    </font>
    <font>
      <b/>
      <sz val="14"/>
      <name val="Times New Roman"/>
      <family val="1"/>
    </font>
    <font>
      <sz val="11"/>
      <name val="Times New Roman"/>
      <family val="1"/>
    </font>
    <font>
      <sz val="10"/>
      <name val="Times New Roman"/>
      <family val="1"/>
    </font>
    <font>
      <strike/>
      <sz val="12"/>
      <color indexed="10"/>
      <name val="Times New Roman"/>
      <family val="1"/>
    </font>
    <font>
      <b/>
      <sz val="12"/>
      <name val="Cambria"/>
      <family val="1"/>
    </font>
    <font>
      <sz val="12"/>
      <name val="Cambria"/>
      <family val="1"/>
    </font>
    <font>
      <b/>
      <sz val="10"/>
      <name val="Cambria"/>
      <family val="1"/>
    </font>
    <font>
      <sz val="10"/>
      <name val="Cambria"/>
      <family val="1"/>
    </font>
    <font>
      <sz val="9.5"/>
      <name val="Cambria"/>
      <family val="1"/>
    </font>
    <font>
      <b/>
      <sz val="14"/>
      <name val="Cambria"/>
      <family val="1"/>
    </font>
    <font>
      <b/>
      <sz val="12"/>
      <name val="Times New Roman"/>
      <family val="1"/>
    </font>
    <font>
      <sz val="12"/>
      <name val="Arial"/>
      <family val="2"/>
    </font>
    <font>
      <b/>
      <sz val="12"/>
      <color indexed="8"/>
      <name val="Cambria"/>
      <family val="1"/>
    </font>
    <font>
      <sz val="12"/>
      <color indexed="8"/>
      <name val="Cambria"/>
      <family val="1"/>
    </font>
    <font>
      <sz val="12"/>
      <color indexed="8"/>
      <name val="Calibri"/>
      <family val="2"/>
    </font>
    <font>
      <b/>
      <i/>
      <sz val="11"/>
      <color indexed="8"/>
      <name val="Cambria"/>
      <family val="1"/>
    </font>
    <font>
      <sz val="8"/>
      <name val="Calibri"/>
      <family val="2"/>
    </font>
    <font>
      <sz val="12"/>
      <name val="Calibri"/>
      <family val="2"/>
    </font>
    <font>
      <b/>
      <sz val="12"/>
      <name val="Arial"/>
      <family val="2"/>
    </font>
    <font>
      <sz val="12"/>
      <name val="Times New Roman"/>
      <family val="1"/>
    </font>
    <font>
      <b/>
      <u val="single"/>
      <sz val="12"/>
      <name val="Times New Roman"/>
      <family val="1"/>
    </font>
    <font>
      <strike/>
      <sz val="12"/>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
      <patternFill patternType="solid">
        <fgColor theme="3" tint="0.5999900102615356"/>
        <bgColor indexed="64"/>
      </patternFill>
    </fill>
    <fill>
      <patternFill patternType="solid">
        <fgColor indexed="26"/>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style="thin"/>
      <bottom style="thin"/>
    </border>
    <border>
      <left/>
      <right style="thin"/>
      <top style="thin"/>
      <bottom style="thin"/>
    </border>
    <border>
      <left style="thin"/>
      <right style="thick"/>
      <top style="thin"/>
      <bottom style="thin"/>
    </border>
    <border>
      <left style="thick"/>
      <right style="thin"/>
      <top style="thin"/>
      <bottom style="thin"/>
    </border>
    <border>
      <left/>
      <right/>
      <top/>
      <bottom style="thin"/>
    </border>
    <border>
      <left style="thin"/>
      <right/>
      <top/>
      <bottom style="thin"/>
    </border>
    <border>
      <left/>
      <right style="thin"/>
      <top/>
      <bottom style="thin"/>
    </border>
    <border>
      <left style="thin"/>
      <right style="thin"/>
      <top style="thin"/>
      <bottom style="double"/>
    </border>
    <border>
      <left style="thin"/>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style="thin"/>
      <top/>
      <bottom style="thin"/>
    </border>
    <border>
      <left/>
      <right/>
      <top style="thin"/>
      <bottom style="thin"/>
    </border>
    <border>
      <left style="thin"/>
      <right style="thin"/>
      <top style="double"/>
      <bottom style="thin"/>
    </border>
    <border>
      <left/>
      <right/>
      <top style="thin"/>
      <bottom/>
    </border>
    <border>
      <left style="thick"/>
      <right/>
      <top style="thin"/>
      <bottom style="thin"/>
    </border>
    <border>
      <left/>
      <right style="thick"/>
      <top style="thin"/>
      <bottom style="thin"/>
    </border>
    <border>
      <left/>
      <right style="thin"/>
      <top style="thick"/>
      <bottom style="thin"/>
    </border>
    <border>
      <left style="thin"/>
      <right style="thick"/>
      <top style="thick"/>
      <bottom style="thin"/>
    </border>
    <border>
      <left style="thick"/>
      <right style="thin"/>
      <top style="thick"/>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177" fontId="1" fillId="0" borderId="0" applyFont="0" applyFill="0" applyBorder="0" applyAlignment="0" applyProtection="0"/>
    <xf numFmtId="0" fontId="54" fillId="20" borderId="5" applyNumberFormat="0" applyAlignment="0" applyProtection="0"/>
    <xf numFmtId="0" fontId="55" fillId="21" borderId="6" applyNumberFormat="0" applyAlignment="0" applyProtection="0"/>
    <xf numFmtId="0" fontId="56" fillId="20" borderId="6" applyNumberFormat="0" applyAlignment="0" applyProtection="0"/>
    <xf numFmtId="0" fontId="57" fillId="22" borderId="7" applyNumberFormat="0" applyAlignment="0" applyProtection="0"/>
    <xf numFmtId="0" fontId="58" fillId="23" borderId="0" applyNumberFormat="0" applyBorder="0" applyAlignment="0" applyProtection="0"/>
    <xf numFmtId="0" fontId="59" fillId="24" borderId="0" applyNumberFormat="0" applyBorder="0" applyAlignment="0" applyProtection="0"/>
    <xf numFmtId="0" fontId="6" fillId="0" borderId="0">
      <alignment/>
      <protection/>
    </xf>
    <xf numFmtId="0" fontId="3" fillId="0" borderId="0">
      <alignment/>
      <protection/>
    </xf>
    <xf numFmtId="0" fontId="1" fillId="25" borderId="8" applyNumberFormat="0" applyFont="0" applyAlignment="0" applyProtection="0"/>
    <xf numFmtId="0" fontId="60"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1" fillId="0" borderId="0" applyFont="0" applyFill="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9" fontId="1" fillId="0" borderId="0" applyFont="0" applyFill="0" applyBorder="0" applyAlignment="0" applyProtection="0"/>
  </cellStyleXfs>
  <cellXfs count="304">
    <xf numFmtId="0" fontId="0" fillId="0" borderId="0" xfId="0" applyFont="1" applyAlignment="1">
      <alignment/>
    </xf>
    <xf numFmtId="0" fontId="2" fillId="0" borderId="0" xfId="0" applyFont="1" applyAlignment="1">
      <alignment/>
    </xf>
    <xf numFmtId="0" fontId="10" fillId="0" borderId="0" xfId="0" applyFont="1" applyAlignment="1">
      <alignment/>
    </xf>
    <xf numFmtId="0" fontId="10" fillId="0" borderId="0" xfId="0" applyFont="1" applyAlignment="1">
      <alignment/>
    </xf>
    <xf numFmtId="0" fontId="10" fillId="0" borderId="0" xfId="0" applyFont="1" applyBorder="1" applyAlignment="1">
      <alignment/>
    </xf>
    <xf numFmtId="0" fontId="10" fillId="0" borderId="0" xfId="0" applyFont="1" applyBorder="1" applyAlignment="1">
      <alignment horizontal="center"/>
    </xf>
    <xf numFmtId="0" fontId="5" fillId="0" borderId="0" xfId="48" applyFont="1" applyBorder="1" applyAlignment="1">
      <alignment horizontal="center" vertical="center"/>
      <protection/>
    </xf>
    <xf numFmtId="0" fontId="19" fillId="33" borderId="10" xfId="0" applyFont="1" applyFill="1" applyBorder="1" applyAlignment="1">
      <alignment horizontal="center"/>
    </xf>
    <xf numFmtId="0" fontId="19" fillId="33" borderId="0" xfId="0" applyFont="1" applyFill="1" applyBorder="1" applyAlignment="1">
      <alignment horizontal="center"/>
    </xf>
    <xf numFmtId="0" fontId="19" fillId="33" borderId="11" xfId="0" applyFont="1" applyFill="1" applyBorder="1" applyAlignment="1">
      <alignment horizontal="center"/>
    </xf>
    <xf numFmtId="0" fontId="4" fillId="0" borderId="12" xfId="48" applyFont="1" applyFill="1" applyBorder="1" applyAlignment="1">
      <alignment horizontal="right" vertical="center"/>
      <protection/>
    </xf>
    <xf numFmtId="0" fontId="5" fillId="0" borderId="12" xfId="48" applyFont="1" applyFill="1" applyBorder="1" applyAlignment="1">
      <alignment vertical="center"/>
      <protection/>
    </xf>
    <xf numFmtId="0" fontId="4" fillId="0" borderId="12" xfId="48" applyFont="1" applyFill="1" applyBorder="1" applyAlignment="1">
      <alignment vertical="center"/>
      <protection/>
    </xf>
    <xf numFmtId="0" fontId="5" fillId="0" borderId="12" xfId="48" applyFont="1" applyFill="1" applyBorder="1" applyAlignment="1">
      <alignment horizontal="right" vertical="center"/>
      <protection/>
    </xf>
    <xf numFmtId="2" fontId="4" fillId="0" borderId="12" xfId="0" applyNumberFormat="1" applyFont="1" applyFill="1" applyBorder="1" applyAlignment="1">
      <alignment horizontal="center" vertical="center"/>
    </xf>
    <xf numFmtId="0" fontId="4" fillId="0" borderId="12" xfId="48" applyFont="1" applyFill="1" applyBorder="1" applyAlignment="1">
      <alignment horizontal="justify" vertical="center" wrapText="1"/>
      <protection/>
    </xf>
    <xf numFmtId="0" fontId="5" fillId="0" borderId="12" xfId="48" applyFont="1" applyFill="1" applyBorder="1" applyAlignment="1">
      <alignment horizontal="right" vertical="top"/>
      <protection/>
    </xf>
    <xf numFmtId="0" fontId="4" fillId="0" borderId="0" xfId="48" applyFont="1" applyFill="1" applyBorder="1" applyAlignment="1">
      <alignment horizontal="right" vertical="center"/>
      <protection/>
    </xf>
    <xf numFmtId="0" fontId="4" fillId="0" borderId="0" xfId="48" applyFont="1" applyFill="1" applyBorder="1" applyAlignment="1">
      <alignment vertical="center"/>
      <protection/>
    </xf>
    <xf numFmtId="2" fontId="4" fillId="0" borderId="0" xfId="0" applyNumberFormat="1" applyFont="1" applyFill="1" applyBorder="1" applyAlignment="1">
      <alignment horizontal="center" vertical="center"/>
    </xf>
    <xf numFmtId="0" fontId="8" fillId="0" borderId="12" xfId="48" applyFont="1" applyFill="1" applyBorder="1" applyAlignment="1">
      <alignment vertical="center" shrinkToFit="1"/>
      <protection/>
    </xf>
    <xf numFmtId="0" fontId="7" fillId="0" borderId="12" xfId="48" applyFont="1" applyFill="1" applyBorder="1" applyAlignment="1" quotePrefix="1">
      <alignment horizontal="right" vertical="top"/>
      <protection/>
    </xf>
    <xf numFmtId="0" fontId="7" fillId="0" borderId="12" xfId="48" applyFont="1" applyFill="1" applyBorder="1" applyAlignment="1">
      <alignment horizontal="justify" vertical="center" wrapText="1"/>
      <protection/>
    </xf>
    <xf numFmtId="0" fontId="7" fillId="0" borderId="12" xfId="0" applyFont="1" applyFill="1" applyBorder="1" applyAlignment="1">
      <alignment horizontal="right" vertical="center"/>
    </xf>
    <xf numFmtId="0" fontId="7" fillId="0" borderId="12" xfId="0" applyFont="1" applyFill="1" applyBorder="1" applyAlignment="1">
      <alignment horizontal="justify" vertical="center" wrapText="1"/>
    </xf>
    <xf numFmtId="0" fontId="5" fillId="0" borderId="10" xfId="48" applyFont="1" applyFill="1" applyBorder="1" applyAlignment="1">
      <alignment horizontal="right" vertical="center"/>
      <protection/>
    </xf>
    <xf numFmtId="0" fontId="5" fillId="0" borderId="0" xfId="48" applyFont="1" applyFill="1" applyBorder="1" applyAlignment="1">
      <alignment vertical="center"/>
      <protection/>
    </xf>
    <xf numFmtId="2" fontId="4" fillId="0" borderId="11" xfId="0" applyNumberFormat="1" applyFont="1" applyFill="1" applyBorder="1" applyAlignment="1">
      <alignment horizontal="center" vertical="center"/>
    </xf>
    <xf numFmtId="0" fontId="7" fillId="0" borderId="12" xfId="48" applyFont="1" applyFill="1" applyBorder="1" applyAlignment="1">
      <alignment vertical="center"/>
      <protection/>
    </xf>
    <xf numFmtId="0" fontId="7" fillId="0" borderId="12" xfId="48" applyFont="1" applyFill="1" applyBorder="1" applyAlignment="1">
      <alignment horizontal="right" vertical="top"/>
      <protection/>
    </xf>
    <xf numFmtId="0" fontId="7" fillId="0" borderId="12" xfId="48" applyFont="1" applyFill="1" applyBorder="1" applyAlignment="1">
      <alignment horizontal="left" vertical="center" wrapText="1"/>
      <protection/>
    </xf>
    <xf numFmtId="0" fontId="7" fillId="0" borderId="12" xfId="48" applyFont="1" applyFill="1" applyBorder="1" applyAlignment="1">
      <alignment horizontal="right" vertical="center"/>
      <protection/>
    </xf>
    <xf numFmtId="0" fontId="2" fillId="0" borderId="0" xfId="0" applyFont="1" applyAlignment="1">
      <alignment wrapText="1"/>
    </xf>
    <xf numFmtId="0" fontId="20" fillId="0" borderId="12" xfId="0" applyFont="1" applyFill="1" applyBorder="1" applyAlignment="1" applyProtection="1">
      <alignment vertical="center"/>
      <protection/>
    </xf>
    <xf numFmtId="0" fontId="20" fillId="0" borderId="12" xfId="0" applyFont="1" applyFill="1" applyBorder="1" applyAlignment="1" applyProtection="1">
      <alignment horizontal="right" vertical="center" wrapText="1"/>
      <protection/>
    </xf>
    <xf numFmtId="4" fontId="20" fillId="0" borderId="12" xfId="0" applyNumberFormat="1" applyFont="1" applyFill="1" applyBorder="1" applyAlignment="1">
      <alignment vertical="center"/>
    </xf>
    <xf numFmtId="2" fontId="20" fillId="0" borderId="12" xfId="0" applyNumberFormat="1" applyFont="1" applyFill="1" applyBorder="1" applyAlignment="1">
      <alignment vertical="center"/>
    </xf>
    <xf numFmtId="0" fontId="20" fillId="0" borderId="12" xfId="0" applyFont="1" applyFill="1" applyBorder="1" applyAlignment="1">
      <alignment vertical="center"/>
    </xf>
    <xf numFmtId="0" fontId="20" fillId="0" borderId="12" xfId="0" applyFont="1" applyFill="1" applyBorder="1" applyAlignment="1">
      <alignment vertical="center" wrapText="1"/>
    </xf>
    <xf numFmtId="0" fontId="20" fillId="0" borderId="12" xfId="0" applyFont="1" applyFill="1" applyBorder="1" applyAlignment="1">
      <alignment horizontal="left" vertical="center" wrapText="1"/>
    </xf>
    <xf numFmtId="4" fontId="20" fillId="0" borderId="12" xfId="0" applyNumberFormat="1" applyFont="1" applyFill="1" applyBorder="1" applyAlignment="1">
      <alignment horizontal="right" vertical="center"/>
    </xf>
    <xf numFmtId="3" fontId="22" fillId="0" borderId="13" xfId="0" applyNumberFormat="1" applyFont="1" applyBorder="1" applyAlignment="1">
      <alignment horizontal="right" vertical="center" wrapText="1"/>
    </xf>
    <xf numFmtId="3" fontId="22" fillId="0" borderId="14" xfId="0" applyNumberFormat="1" applyFont="1" applyBorder="1" applyAlignment="1">
      <alignment horizontal="right" vertical="center" wrapText="1"/>
    </xf>
    <xf numFmtId="0" fontId="22" fillId="0" borderId="15" xfId="0" applyFont="1" applyBorder="1" applyAlignment="1">
      <alignment/>
    </xf>
    <xf numFmtId="3" fontId="23" fillId="0" borderId="14" xfId="0" applyNumberFormat="1" applyFont="1" applyBorder="1" applyAlignment="1">
      <alignment/>
    </xf>
    <xf numFmtId="0" fontId="5" fillId="33" borderId="16" xfId="48" applyFont="1" applyFill="1" applyBorder="1" applyAlignment="1">
      <alignment horizontal="center" vertical="center" wrapText="1"/>
      <protection/>
    </xf>
    <xf numFmtId="0" fontId="5" fillId="33" borderId="10" xfId="48" applyFont="1" applyFill="1" applyBorder="1" applyAlignment="1">
      <alignment horizontal="center" vertical="center"/>
      <protection/>
    </xf>
    <xf numFmtId="0" fontId="5" fillId="33" borderId="0" xfId="48" applyFont="1" applyFill="1" applyBorder="1" applyAlignment="1">
      <alignment horizontal="center" vertical="center"/>
      <protection/>
    </xf>
    <xf numFmtId="0" fontId="5" fillId="33" borderId="11" xfId="48" applyFont="1" applyFill="1" applyBorder="1" applyAlignment="1">
      <alignment horizontal="center" vertical="center"/>
      <protection/>
    </xf>
    <xf numFmtId="0" fontId="5" fillId="33" borderId="17" xfId="48" applyFont="1" applyFill="1" applyBorder="1" applyAlignment="1">
      <alignment horizontal="center" vertical="center" wrapText="1"/>
      <protection/>
    </xf>
    <xf numFmtId="0" fontId="5" fillId="33" borderId="18" xfId="48" applyFont="1" applyFill="1" applyBorder="1" applyAlignment="1">
      <alignment horizontal="center" vertical="center" wrapText="1"/>
      <protection/>
    </xf>
    <xf numFmtId="0" fontId="23" fillId="0" borderId="13" xfId="0" applyFont="1" applyBorder="1" applyAlignment="1">
      <alignment horizontal="right"/>
    </xf>
    <xf numFmtId="0" fontId="20" fillId="34" borderId="12" xfId="0" applyFont="1" applyFill="1" applyBorder="1" applyAlignment="1">
      <alignment vertical="center"/>
    </xf>
    <xf numFmtId="49" fontId="20" fillId="34" borderId="12" xfId="0" applyNumberFormat="1" applyFont="1" applyFill="1" applyBorder="1" applyAlignment="1">
      <alignment horizontal="right" vertical="center"/>
    </xf>
    <xf numFmtId="0" fontId="20" fillId="34" borderId="19" xfId="0" applyFont="1" applyFill="1" applyBorder="1" applyAlignment="1">
      <alignment vertical="center"/>
    </xf>
    <xf numFmtId="49" fontId="20" fillId="34" borderId="19" xfId="0" applyNumberFormat="1" applyFont="1" applyFill="1" applyBorder="1" applyAlignment="1">
      <alignment horizontal="right" vertical="center"/>
    </xf>
    <xf numFmtId="0" fontId="20" fillId="0" borderId="0" xfId="0" applyFont="1" applyAlignment="1">
      <alignment/>
    </xf>
    <xf numFmtId="4" fontId="20" fillId="0" borderId="12" xfId="0" applyNumberFormat="1" applyFont="1" applyFill="1" applyBorder="1" applyAlignment="1" applyProtection="1">
      <alignment vertical="center"/>
      <protection/>
    </xf>
    <xf numFmtId="49" fontId="20" fillId="0" borderId="12" xfId="0" applyNumberFormat="1" applyFont="1" applyFill="1" applyBorder="1" applyAlignment="1">
      <alignment horizontal="center" vertical="center"/>
    </xf>
    <xf numFmtId="0" fontId="14" fillId="34" borderId="10" xfId="0" applyFont="1" applyFill="1" applyBorder="1" applyAlignment="1">
      <alignment/>
    </xf>
    <xf numFmtId="0" fontId="14" fillId="34" borderId="0" xfId="0" applyFont="1" applyFill="1" applyBorder="1" applyAlignment="1">
      <alignment/>
    </xf>
    <xf numFmtId="0" fontId="5" fillId="34" borderId="12" xfId="0" applyFont="1" applyFill="1" applyBorder="1" applyAlignment="1">
      <alignment horizontal="center" vertical="center" wrapText="1"/>
    </xf>
    <xf numFmtId="0" fontId="15" fillId="34" borderId="0" xfId="0" applyFont="1" applyFill="1" applyBorder="1" applyAlignment="1">
      <alignment wrapText="1"/>
    </xf>
    <xf numFmtId="0" fontId="4" fillId="34" borderId="0" xfId="0" applyFont="1" applyFill="1" applyBorder="1" applyAlignment="1">
      <alignment/>
    </xf>
    <xf numFmtId="0" fontId="14" fillId="34" borderId="10" xfId="0" applyFont="1" applyFill="1" applyBorder="1" applyAlignment="1">
      <alignment vertical="center"/>
    </xf>
    <xf numFmtId="0" fontId="4" fillId="34" borderId="12" xfId="0" applyFont="1" applyFill="1" applyBorder="1" applyAlignment="1">
      <alignment horizontal="right"/>
    </xf>
    <xf numFmtId="0" fontId="4" fillId="34" borderId="12" xfId="0" applyFont="1" applyFill="1" applyBorder="1" applyAlignment="1">
      <alignment vertical="center"/>
    </xf>
    <xf numFmtId="3" fontId="4" fillId="34" borderId="12" xfId="0" applyNumberFormat="1" applyFont="1" applyFill="1" applyBorder="1" applyAlignment="1">
      <alignment horizontal="right" vertical="center"/>
    </xf>
    <xf numFmtId="0" fontId="4" fillId="34" borderId="12" xfId="0" applyFont="1" applyFill="1" applyBorder="1" applyAlignment="1">
      <alignment horizontal="right" vertical="center"/>
    </xf>
    <xf numFmtId="0" fontId="5" fillId="34" borderId="12" xfId="0" applyFont="1" applyFill="1" applyBorder="1" applyAlignment="1">
      <alignment horizontal="justify" vertical="center" wrapText="1"/>
    </xf>
    <xf numFmtId="0" fontId="14" fillId="34" borderId="17" xfId="0" applyFont="1" applyFill="1" applyBorder="1" applyAlignment="1">
      <alignment vertical="center"/>
    </xf>
    <xf numFmtId="0" fontId="14" fillId="34" borderId="12" xfId="0" applyFont="1" applyFill="1" applyBorder="1" applyAlignment="1">
      <alignment vertical="center"/>
    </xf>
    <xf numFmtId="3" fontId="4" fillId="34" borderId="12" xfId="0" applyNumberFormat="1" applyFont="1" applyFill="1" applyBorder="1" applyAlignment="1">
      <alignment horizontal="right"/>
    </xf>
    <xf numFmtId="0" fontId="4" fillId="34" borderId="12" xfId="0" applyFont="1" applyFill="1" applyBorder="1" applyAlignment="1">
      <alignment horizontal="justify" vertical="center"/>
    </xf>
    <xf numFmtId="0" fontId="14" fillId="34" borderId="12" xfId="0" applyFont="1" applyFill="1" applyBorder="1" applyAlignment="1">
      <alignment horizontal="center" vertical="center"/>
    </xf>
    <xf numFmtId="0" fontId="14" fillId="34" borderId="10" xfId="0" applyFont="1" applyFill="1" applyBorder="1" applyAlignment="1">
      <alignment horizontal="center"/>
    </xf>
    <xf numFmtId="0" fontId="14" fillId="34" borderId="0" xfId="0" applyFont="1" applyFill="1" applyBorder="1" applyAlignment="1">
      <alignment horizontal="center"/>
    </xf>
    <xf numFmtId="0" fontId="4" fillId="34" borderId="12" xfId="0" applyFont="1" applyFill="1" applyBorder="1" applyAlignment="1">
      <alignment horizontal="justify" vertical="center" wrapText="1"/>
    </xf>
    <xf numFmtId="3" fontId="4" fillId="34" borderId="10" xfId="0" applyNumberFormat="1" applyFont="1" applyFill="1" applyBorder="1" applyAlignment="1">
      <alignment horizontal="center"/>
    </xf>
    <xf numFmtId="3" fontId="4" fillId="34" borderId="12" xfId="0" applyNumberFormat="1" applyFont="1" applyFill="1" applyBorder="1" applyAlignment="1">
      <alignment horizontal="right" vertical="center" wrapText="1"/>
    </xf>
    <xf numFmtId="0" fontId="5" fillId="34" borderId="12" xfId="0" applyFont="1" applyFill="1" applyBorder="1" applyAlignment="1">
      <alignment horizontal="center" vertical="center"/>
    </xf>
    <xf numFmtId="3" fontId="4" fillId="34" borderId="0" xfId="0" applyNumberFormat="1" applyFont="1" applyFill="1" applyBorder="1" applyAlignment="1">
      <alignment/>
    </xf>
    <xf numFmtId="3" fontId="14" fillId="34" borderId="0" xfId="0" applyNumberFormat="1" applyFont="1" applyFill="1" applyBorder="1" applyAlignment="1">
      <alignment/>
    </xf>
    <xf numFmtId="3" fontId="4" fillId="34" borderId="10" xfId="0" applyNumberFormat="1" applyFont="1" applyFill="1" applyBorder="1" applyAlignment="1">
      <alignment/>
    </xf>
    <xf numFmtId="3" fontId="4" fillId="34" borderId="0" xfId="0" applyNumberFormat="1" applyFont="1" applyFill="1" applyBorder="1" applyAlignment="1">
      <alignment horizontal="right"/>
    </xf>
    <xf numFmtId="49" fontId="5" fillId="34" borderId="20" xfId="0" applyNumberFormat="1" applyFont="1" applyFill="1" applyBorder="1" applyAlignment="1">
      <alignment vertical="center" wrapText="1"/>
    </xf>
    <xf numFmtId="0" fontId="5" fillId="34" borderId="12" xfId="0" applyFont="1" applyFill="1" applyBorder="1" applyAlignment="1">
      <alignment horizontal="justify" vertical="center"/>
    </xf>
    <xf numFmtId="0" fontId="4" fillId="34" borderId="13" xfId="0" applyFont="1" applyFill="1" applyBorder="1" applyAlignment="1">
      <alignment horizontal="right"/>
    </xf>
    <xf numFmtId="0" fontId="14" fillId="34" borderId="20" xfId="0" applyFont="1" applyFill="1" applyBorder="1" applyAlignment="1">
      <alignment vertical="center"/>
    </xf>
    <xf numFmtId="0" fontId="13" fillId="34" borderId="12" xfId="0" applyFont="1" applyFill="1" applyBorder="1" applyAlignment="1">
      <alignment vertical="center"/>
    </xf>
    <xf numFmtId="0" fontId="14" fillId="34" borderId="0" xfId="0" applyFont="1" applyFill="1" applyBorder="1" applyAlignment="1">
      <alignment vertical="center"/>
    </xf>
    <xf numFmtId="0" fontId="4" fillId="34" borderId="21" xfId="0" applyFont="1" applyFill="1" applyBorder="1" applyAlignment="1">
      <alignment vertical="center"/>
    </xf>
    <xf numFmtId="0" fontId="4" fillId="34" borderId="0" xfId="0" applyFont="1" applyFill="1" applyBorder="1" applyAlignment="1">
      <alignment horizontal="right"/>
    </xf>
    <xf numFmtId="0" fontId="4" fillId="34" borderId="0" xfId="0" applyFont="1" applyFill="1" applyBorder="1" applyAlignment="1">
      <alignment vertical="center"/>
    </xf>
    <xf numFmtId="3" fontId="5" fillId="34" borderId="22" xfId="0" applyNumberFormat="1" applyFont="1" applyFill="1" applyBorder="1" applyAlignment="1">
      <alignment horizontal="center" vertical="center" wrapText="1"/>
    </xf>
    <xf numFmtId="0" fontId="14" fillId="34" borderId="23" xfId="0" applyFont="1" applyFill="1" applyBorder="1" applyAlignment="1">
      <alignment vertical="center"/>
    </xf>
    <xf numFmtId="3" fontId="5" fillId="34" borderId="22" xfId="0" applyNumberFormat="1" applyFont="1" applyFill="1" applyBorder="1" applyAlignment="1">
      <alignment horizontal="right" vertical="center" wrapText="1"/>
    </xf>
    <xf numFmtId="0" fontId="5" fillId="34" borderId="12" xfId="0" applyFont="1" applyFill="1" applyBorder="1" applyAlignment="1">
      <alignment horizontal="left" vertical="center" wrapText="1"/>
    </xf>
    <xf numFmtId="3" fontId="5" fillId="34" borderId="12" xfId="0" applyNumberFormat="1" applyFont="1" applyFill="1" applyBorder="1" applyAlignment="1">
      <alignment horizontal="right" vertical="center" wrapText="1"/>
    </xf>
    <xf numFmtId="4" fontId="4" fillId="34" borderId="12" xfId="0" applyNumberFormat="1" applyFont="1" applyFill="1" applyBorder="1" applyAlignment="1">
      <alignment horizontal="right" vertical="center" wrapText="1"/>
    </xf>
    <xf numFmtId="2" fontId="4" fillId="34" borderId="12" xfId="0" applyNumberFormat="1" applyFont="1" applyFill="1" applyBorder="1" applyAlignment="1">
      <alignment horizontal="right"/>
    </xf>
    <xf numFmtId="2" fontId="5" fillId="34" borderId="12" xfId="0" applyNumberFormat="1" applyFont="1" applyFill="1" applyBorder="1" applyAlignment="1">
      <alignment horizontal="center" wrapText="1"/>
    </xf>
    <xf numFmtId="4" fontId="4" fillId="34" borderId="12" xfId="0" applyNumberFormat="1" applyFont="1" applyFill="1" applyBorder="1" applyAlignment="1">
      <alignment horizontal="right"/>
    </xf>
    <xf numFmtId="0" fontId="17" fillId="34" borderId="0" xfId="0" applyFont="1" applyFill="1" applyBorder="1" applyAlignment="1">
      <alignment vertical="center"/>
    </xf>
    <xf numFmtId="0" fontId="4" fillId="0" borderId="0" xfId="0" applyFont="1" applyAlignment="1">
      <alignment vertical="center"/>
    </xf>
    <xf numFmtId="0" fontId="5" fillId="0" borderId="12" xfId="0" applyFont="1" applyFill="1" applyBorder="1" applyAlignment="1">
      <alignment horizontal="center" vertical="center"/>
    </xf>
    <xf numFmtId="4" fontId="4" fillId="0" borderId="0" xfId="0" applyNumberFormat="1" applyFont="1" applyAlignment="1">
      <alignment vertical="center"/>
    </xf>
    <xf numFmtId="0" fontId="4" fillId="0" borderId="12" xfId="0" applyFont="1" applyFill="1" applyBorder="1" applyAlignment="1">
      <alignment horizontal="center" vertical="center"/>
    </xf>
    <xf numFmtId="0" fontId="4" fillId="0" borderId="0" xfId="0" applyFont="1" applyAlignment="1">
      <alignment horizontal="center" vertical="center"/>
    </xf>
    <xf numFmtId="0" fontId="19" fillId="35" borderId="12" xfId="0" applyFont="1" applyFill="1" applyBorder="1" applyAlignment="1">
      <alignment horizontal="center" vertical="center"/>
    </xf>
    <xf numFmtId="0" fontId="28" fillId="35" borderId="12" xfId="0" applyFont="1" applyFill="1" applyBorder="1" applyAlignment="1">
      <alignment horizontal="center" vertical="center"/>
    </xf>
    <xf numFmtId="0" fontId="29" fillId="36" borderId="1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28" fillId="37" borderId="12" xfId="0" applyFont="1" applyFill="1" applyBorder="1" applyAlignment="1">
      <alignment horizontal="justify" vertical="center"/>
    </xf>
    <xf numFmtId="0" fontId="30" fillId="35" borderId="12" xfId="0" applyFont="1" applyFill="1" applyBorder="1" applyAlignment="1">
      <alignment vertical="center"/>
    </xf>
    <xf numFmtId="3" fontId="28" fillId="36" borderId="12" xfId="0" applyNumberFormat="1" applyFont="1" applyFill="1" applyBorder="1" applyAlignment="1">
      <alignment vertical="center"/>
    </xf>
    <xf numFmtId="3" fontId="28" fillId="0" borderId="12" xfId="0" applyNumberFormat="1" applyFont="1" applyFill="1" applyBorder="1" applyAlignment="1">
      <alignment vertical="center"/>
    </xf>
    <xf numFmtId="0" fontId="28" fillId="35" borderId="12" xfId="0" applyFont="1" applyFill="1" applyBorder="1" applyAlignment="1">
      <alignment vertical="center"/>
    </xf>
    <xf numFmtId="0" fontId="28" fillId="35" borderId="12" xfId="0" applyFont="1" applyFill="1" applyBorder="1" applyAlignment="1">
      <alignment vertical="top"/>
    </xf>
    <xf numFmtId="0" fontId="28" fillId="35" borderId="12" xfId="0" applyFont="1" applyFill="1" applyBorder="1" applyAlignment="1">
      <alignment/>
    </xf>
    <xf numFmtId="0" fontId="28" fillId="35" borderId="12" xfId="0" applyFont="1" applyFill="1" applyBorder="1" applyAlignment="1">
      <alignment horizontal="center"/>
    </xf>
    <xf numFmtId="0" fontId="28" fillId="35" borderId="12" xfId="0" applyFont="1" applyFill="1" applyBorder="1" applyAlignment="1" quotePrefix="1">
      <alignment horizontal="center"/>
    </xf>
    <xf numFmtId="0" fontId="28" fillId="35" borderId="12" xfId="0" applyFont="1" applyFill="1" applyBorder="1" applyAlignment="1">
      <alignment horizontal="justify" vertical="top" wrapText="1"/>
    </xf>
    <xf numFmtId="0" fontId="28" fillId="35" borderId="12" xfId="0" applyFont="1" applyFill="1" applyBorder="1" applyAlignment="1">
      <alignment horizontal="center" vertical="top"/>
    </xf>
    <xf numFmtId="3" fontId="28" fillId="36" borderId="12" xfId="0" applyNumberFormat="1" applyFont="1" applyFill="1" applyBorder="1" applyAlignment="1">
      <alignment vertical="top"/>
    </xf>
    <xf numFmtId="0" fontId="28" fillId="35" borderId="12" xfId="0" applyFont="1" applyFill="1" applyBorder="1" applyAlignment="1">
      <alignment/>
    </xf>
    <xf numFmtId="0" fontId="28" fillId="37" borderId="12" xfId="0" applyFont="1" applyFill="1" applyBorder="1" applyAlignment="1">
      <alignment vertical="top"/>
    </xf>
    <xf numFmtId="0" fontId="28" fillId="37" borderId="12" xfId="0" applyFont="1" applyFill="1" applyBorder="1" applyAlignment="1">
      <alignment/>
    </xf>
    <xf numFmtId="3" fontId="28" fillId="0" borderId="12" xfId="0" applyNumberFormat="1" applyFont="1" applyFill="1" applyBorder="1" applyAlignment="1">
      <alignment/>
    </xf>
    <xf numFmtId="0" fontId="28" fillId="37" borderId="12" xfId="0" applyFont="1" applyFill="1" applyBorder="1" applyAlignment="1">
      <alignment horizontal="justify" vertical="top" wrapText="1"/>
    </xf>
    <xf numFmtId="0" fontId="28" fillId="37" borderId="12" xfId="0" applyFont="1" applyFill="1" applyBorder="1" applyAlignment="1">
      <alignment horizontal="left" vertical="top"/>
    </xf>
    <xf numFmtId="0" fontId="28" fillId="37" borderId="12" xfId="0" applyFont="1" applyFill="1" applyBorder="1" applyAlignment="1">
      <alignment horizontal="justify" vertical="top"/>
    </xf>
    <xf numFmtId="0" fontId="19" fillId="35" borderId="12" xfId="0" applyFont="1" applyFill="1" applyBorder="1" applyAlignment="1">
      <alignment/>
    </xf>
    <xf numFmtId="49" fontId="28" fillId="35" borderId="12" xfId="0" applyNumberFormat="1" applyFont="1" applyFill="1" applyBorder="1" applyAlignment="1">
      <alignment vertical="center" wrapText="1"/>
    </xf>
    <xf numFmtId="49" fontId="28" fillId="35" borderId="12" xfId="0" applyNumberFormat="1" applyFont="1" applyFill="1" applyBorder="1" applyAlignment="1">
      <alignment vertical="top" wrapText="1"/>
    </xf>
    <xf numFmtId="49" fontId="28" fillId="35" borderId="12" xfId="0" applyNumberFormat="1" applyFont="1" applyFill="1" applyBorder="1" applyAlignment="1">
      <alignment vertical="top"/>
    </xf>
    <xf numFmtId="3" fontId="28" fillId="0" borderId="12" xfId="0" applyNumberFormat="1" applyFont="1" applyFill="1" applyBorder="1" applyAlignment="1">
      <alignment vertical="top"/>
    </xf>
    <xf numFmtId="0" fontId="28" fillId="35" borderId="12" xfId="0" applyFont="1" applyFill="1" applyBorder="1" applyAlignment="1">
      <alignment vertical="top" wrapText="1"/>
    </xf>
    <xf numFmtId="0" fontId="28" fillId="35" borderId="12" xfId="0" applyFont="1" applyFill="1" applyBorder="1" applyAlignment="1">
      <alignment horizontal="left" vertical="top"/>
    </xf>
    <xf numFmtId="0" fontId="30" fillId="35" borderId="12" xfId="0" applyFont="1" applyFill="1" applyBorder="1" applyAlignment="1">
      <alignment vertical="top"/>
    </xf>
    <xf numFmtId="0" fontId="28" fillId="0" borderId="12" xfId="0" applyFont="1" applyFill="1" applyBorder="1" applyAlignment="1">
      <alignment vertical="top"/>
    </xf>
    <xf numFmtId="0" fontId="28" fillId="0" borderId="12" xfId="0" applyFont="1" applyFill="1" applyBorder="1" applyAlignment="1">
      <alignment horizontal="center" vertical="top"/>
    </xf>
    <xf numFmtId="0" fontId="28" fillId="35" borderId="12" xfId="0" applyNumberFormat="1" applyFont="1" applyFill="1" applyBorder="1" applyAlignment="1">
      <alignment/>
    </xf>
    <xf numFmtId="0" fontId="28" fillId="35" borderId="12" xfId="47" applyNumberFormat="1" applyFont="1" applyFill="1" applyBorder="1" applyAlignment="1">
      <alignment horizontal="justify" vertical="top" wrapText="1"/>
      <protection/>
    </xf>
    <xf numFmtId="49" fontId="28" fillId="35" borderId="12" xfId="47" applyNumberFormat="1" applyFont="1" applyFill="1" applyBorder="1" applyAlignment="1">
      <alignment vertical="top" wrapText="1"/>
      <protection/>
    </xf>
    <xf numFmtId="49" fontId="19" fillId="35" borderId="12" xfId="0" applyNumberFormat="1" applyFont="1" applyFill="1" applyBorder="1" applyAlignment="1">
      <alignment horizontal="justify" wrapText="1"/>
    </xf>
    <xf numFmtId="49" fontId="28" fillId="35" borderId="12" xfId="0" applyNumberFormat="1" applyFont="1" applyFill="1" applyBorder="1" applyAlignment="1">
      <alignment horizontal="justify" vertical="top" wrapText="1"/>
    </xf>
    <xf numFmtId="3" fontId="28" fillId="0" borderId="12" xfId="0" applyNumberFormat="1" applyFont="1" applyFill="1" applyBorder="1" applyAlignment="1">
      <alignment/>
    </xf>
    <xf numFmtId="0" fontId="19" fillId="35" borderId="12" xfId="0" applyFont="1" applyFill="1" applyBorder="1" applyAlignment="1">
      <alignment horizontal="center"/>
    </xf>
    <xf numFmtId="49" fontId="28" fillId="0" borderId="12" xfId="0" applyNumberFormat="1" applyFont="1" applyFill="1" applyBorder="1" applyAlignment="1">
      <alignment horizontal="justify" vertical="top" wrapText="1"/>
    </xf>
    <xf numFmtId="3" fontId="28" fillId="0" borderId="12" xfId="0" applyNumberFormat="1" applyFont="1" applyFill="1" applyBorder="1" applyAlignment="1">
      <alignment horizontal="right" vertical="top" wrapText="1"/>
    </xf>
    <xf numFmtId="49" fontId="28" fillId="35" borderId="12" xfId="0" applyNumberFormat="1" applyFont="1" applyFill="1" applyBorder="1" applyAlignment="1">
      <alignment horizontal="left" vertical="top" wrapText="1"/>
    </xf>
    <xf numFmtId="3" fontId="28" fillId="36" borderId="12" xfId="0" applyNumberFormat="1" applyFont="1" applyFill="1" applyBorder="1" applyAlignment="1">
      <alignment/>
    </xf>
    <xf numFmtId="0" fontId="28" fillId="35" borderId="12" xfId="0" applyFont="1" applyFill="1" applyBorder="1" applyAlignment="1">
      <alignment horizontal="left" vertical="center"/>
    </xf>
    <xf numFmtId="0" fontId="28" fillId="37" borderId="12" xfId="0" applyFont="1" applyFill="1" applyBorder="1" applyAlignment="1">
      <alignment horizontal="left" vertical="center"/>
    </xf>
    <xf numFmtId="0" fontId="28" fillId="37" borderId="12" xfId="0" applyFont="1" applyFill="1" applyBorder="1" applyAlignment="1">
      <alignment horizontal="left" vertical="center" wrapText="1"/>
    </xf>
    <xf numFmtId="0" fontId="27" fillId="33" borderId="23" xfId="0" applyFont="1" applyFill="1" applyBorder="1" applyAlignment="1">
      <alignment horizontal="center" vertical="center" wrapText="1"/>
    </xf>
    <xf numFmtId="0" fontId="27" fillId="33" borderId="24" xfId="0" applyFont="1" applyFill="1" applyBorder="1" applyAlignment="1">
      <alignment horizontal="center" vertical="center" wrapText="1"/>
    </xf>
    <xf numFmtId="0" fontId="27" fillId="33" borderId="10" xfId="0" applyFont="1" applyFill="1" applyBorder="1" applyAlignment="1">
      <alignment horizontal="center" vertical="center" wrapText="1"/>
    </xf>
    <xf numFmtId="0" fontId="27" fillId="33" borderId="11" xfId="0" applyFont="1" applyFill="1" applyBorder="1" applyAlignment="1">
      <alignment horizontal="center" vertical="center" wrapText="1"/>
    </xf>
    <xf numFmtId="0" fontId="27" fillId="33" borderId="17" xfId="0" applyFont="1" applyFill="1" applyBorder="1" applyAlignment="1">
      <alignment horizontal="center" vertical="center" wrapText="1"/>
    </xf>
    <xf numFmtId="0" fontId="27" fillId="33" borderId="18" xfId="0" applyFont="1" applyFill="1" applyBorder="1" applyAlignment="1">
      <alignment horizontal="center" vertical="center" wrapText="1"/>
    </xf>
    <xf numFmtId="0" fontId="20" fillId="0" borderId="12" xfId="0" applyFont="1" applyFill="1" applyBorder="1" applyAlignment="1">
      <alignment horizontal="left" vertical="center"/>
    </xf>
    <xf numFmtId="49" fontId="20" fillId="0" borderId="12" xfId="0" applyNumberFormat="1" applyFont="1" applyFill="1" applyBorder="1" applyAlignment="1">
      <alignment horizontal="center" vertical="center"/>
    </xf>
    <xf numFmtId="0" fontId="20" fillId="0" borderId="12" xfId="0" applyFont="1" applyFill="1" applyBorder="1" applyAlignment="1">
      <alignment horizontal="left" vertical="center" wrapText="1"/>
    </xf>
    <xf numFmtId="0" fontId="20" fillId="0" borderId="22" xfId="0" applyFont="1" applyFill="1" applyBorder="1" applyAlignment="1" applyProtection="1">
      <alignment horizontal="center" vertical="center" wrapText="1"/>
      <protection/>
    </xf>
    <xf numFmtId="0" fontId="20" fillId="0" borderId="21" xfId="0" applyFont="1" applyFill="1" applyBorder="1" applyAlignment="1" applyProtection="1">
      <alignment horizontal="center" vertical="center" wrapText="1"/>
      <protection/>
    </xf>
    <xf numFmtId="0" fontId="20" fillId="0" borderId="25" xfId="0" applyFont="1" applyFill="1" applyBorder="1" applyAlignment="1" applyProtection="1">
      <alignment horizontal="center" vertical="center" wrapText="1"/>
      <protection/>
    </xf>
    <xf numFmtId="0" fontId="20" fillId="0" borderId="12" xfId="0" applyFont="1" applyFill="1" applyBorder="1" applyAlignment="1">
      <alignment vertical="center"/>
    </xf>
    <xf numFmtId="0" fontId="20" fillId="0" borderId="20" xfId="0" applyFont="1" applyFill="1" applyBorder="1" applyAlignment="1">
      <alignment vertical="center" wrapText="1"/>
    </xf>
    <xf numFmtId="0" fontId="20" fillId="0" borderId="13" xfId="0" applyFont="1" applyFill="1" applyBorder="1" applyAlignment="1">
      <alignment vertical="center" wrapText="1"/>
    </xf>
    <xf numFmtId="0" fontId="27" fillId="33" borderId="20" xfId="0" applyFont="1" applyFill="1" applyBorder="1" applyAlignment="1">
      <alignment horizontal="center" vertical="center"/>
    </xf>
    <xf numFmtId="0" fontId="27" fillId="33" borderId="26" xfId="0" applyFont="1" applyFill="1" applyBorder="1" applyAlignment="1">
      <alignment horizontal="center" vertical="center"/>
    </xf>
    <xf numFmtId="0" fontId="27" fillId="33" borderId="13" xfId="0" applyFont="1" applyFill="1" applyBorder="1" applyAlignment="1">
      <alignment horizontal="center" vertical="center"/>
    </xf>
    <xf numFmtId="0" fontId="27" fillId="33" borderId="12" xfId="0" applyFont="1" applyFill="1" applyBorder="1" applyAlignment="1">
      <alignment horizontal="center" vertical="center"/>
    </xf>
    <xf numFmtId="0" fontId="20" fillId="0" borderId="12" xfId="0" applyFont="1" applyFill="1" applyBorder="1" applyAlignment="1">
      <alignment vertical="center" wrapText="1"/>
    </xf>
    <xf numFmtId="0" fontId="27" fillId="33" borderId="27" xfId="0" applyFont="1" applyFill="1" applyBorder="1" applyAlignment="1">
      <alignment horizontal="center" vertical="center" wrapText="1"/>
    </xf>
    <xf numFmtId="0" fontId="27" fillId="33" borderId="27" xfId="0" applyFont="1" applyFill="1" applyBorder="1" applyAlignment="1">
      <alignment horizontal="center" vertical="center"/>
    </xf>
    <xf numFmtId="14" fontId="27" fillId="33" borderId="12" xfId="0" applyNumberFormat="1"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4" fillId="34" borderId="12" xfId="0" applyFont="1" applyFill="1" applyBorder="1" applyAlignment="1">
      <alignment horizontal="justify" vertical="center" wrapText="1"/>
    </xf>
    <xf numFmtId="0" fontId="5" fillId="34" borderId="20" xfId="0" applyFont="1" applyFill="1" applyBorder="1" applyAlignment="1">
      <alignment horizontal="justify" vertical="center" wrapText="1"/>
    </xf>
    <xf numFmtId="0" fontId="5" fillId="34" borderId="26" xfId="0" applyFont="1" applyFill="1" applyBorder="1" applyAlignment="1">
      <alignment horizontal="justify" vertical="center" wrapText="1"/>
    </xf>
    <xf numFmtId="0" fontId="4" fillId="34" borderId="26" xfId="0" applyFont="1" applyFill="1" applyBorder="1" applyAlignment="1">
      <alignment horizontal="justify" vertical="center" wrapText="1"/>
    </xf>
    <xf numFmtId="0" fontId="5" fillId="34" borderId="13" xfId="0" applyFont="1" applyFill="1" applyBorder="1" applyAlignment="1">
      <alignment horizontal="justify" vertical="center" wrapText="1"/>
    </xf>
    <xf numFmtId="0" fontId="13" fillId="34" borderId="20" xfId="0" applyFont="1" applyFill="1" applyBorder="1" applyAlignment="1">
      <alignment horizontal="center" vertical="center"/>
    </xf>
    <xf numFmtId="0" fontId="13" fillId="34" borderId="26" xfId="0" applyFont="1" applyFill="1" applyBorder="1" applyAlignment="1">
      <alignment horizontal="center" vertical="center"/>
    </xf>
    <xf numFmtId="0" fontId="13" fillId="34" borderId="13" xfId="0" applyFont="1" applyFill="1" applyBorder="1" applyAlignment="1">
      <alignment horizontal="center" vertical="center"/>
    </xf>
    <xf numFmtId="0" fontId="5" fillId="34" borderId="20"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4" fillId="34" borderId="20" xfId="0" applyFont="1" applyFill="1" applyBorder="1" applyAlignment="1">
      <alignment horizontal="left" vertical="center" wrapText="1"/>
    </xf>
    <xf numFmtId="0" fontId="4" fillId="34" borderId="26"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5" fillId="34" borderId="12" xfId="0" applyFont="1" applyFill="1" applyBorder="1" applyAlignment="1">
      <alignment horizontal="justify" vertical="center"/>
    </xf>
    <xf numFmtId="0" fontId="4" fillId="34" borderId="20" xfId="0" applyFont="1" applyFill="1" applyBorder="1" applyAlignment="1">
      <alignment horizontal="left" vertical="center"/>
    </xf>
    <xf numFmtId="0" fontId="4" fillId="34" borderId="26" xfId="0" applyFont="1" applyFill="1" applyBorder="1" applyAlignment="1">
      <alignment horizontal="left" vertical="center"/>
    </xf>
    <xf numFmtId="0" fontId="4" fillId="34" borderId="13" xfId="0" applyFont="1" applyFill="1" applyBorder="1" applyAlignment="1">
      <alignment horizontal="left" vertical="center"/>
    </xf>
    <xf numFmtId="0" fontId="5" fillId="34" borderId="26" xfId="0" applyFont="1" applyFill="1" applyBorder="1" applyAlignment="1">
      <alignment horizontal="left" vertical="center" wrapText="1"/>
    </xf>
    <xf numFmtId="0" fontId="5" fillId="34" borderId="13" xfId="0" applyFont="1" applyFill="1" applyBorder="1" applyAlignment="1">
      <alignment horizontal="left" vertical="center" wrapText="1"/>
    </xf>
    <xf numFmtId="0" fontId="5" fillId="34" borderId="12" xfId="0" applyFont="1" applyFill="1" applyBorder="1" applyAlignment="1">
      <alignment horizontal="justify" vertical="center" wrapText="1"/>
    </xf>
    <xf numFmtId="0" fontId="5" fillId="34" borderId="12" xfId="0" applyFont="1" applyFill="1" applyBorder="1" applyAlignment="1">
      <alignment horizontal="left" vertical="center"/>
    </xf>
    <xf numFmtId="0" fontId="4" fillId="34" borderId="12" xfId="0" applyFont="1" applyFill="1" applyBorder="1" applyAlignment="1">
      <alignment horizontal="justify" vertical="center"/>
    </xf>
    <xf numFmtId="0" fontId="5" fillId="34" borderId="12" xfId="0" applyFont="1" applyFill="1" applyBorder="1" applyAlignment="1">
      <alignment horizontal="left" vertical="center" wrapText="1"/>
    </xf>
    <xf numFmtId="0" fontId="5" fillId="34" borderId="23" xfId="0" applyFont="1" applyFill="1" applyBorder="1" applyAlignment="1">
      <alignment horizontal="justify" vertical="center"/>
    </xf>
    <xf numFmtId="0" fontId="5" fillId="34" borderId="28" xfId="0" applyFont="1" applyFill="1" applyBorder="1" applyAlignment="1">
      <alignment horizontal="justify" vertical="center"/>
    </xf>
    <xf numFmtId="0" fontId="5" fillId="34" borderId="24" xfId="0" applyFont="1" applyFill="1" applyBorder="1" applyAlignment="1">
      <alignment horizontal="justify" vertical="center"/>
    </xf>
    <xf numFmtId="0" fontId="4" fillId="34" borderId="12" xfId="0" applyFont="1" applyFill="1" applyBorder="1" applyAlignment="1">
      <alignment horizontal="left" vertical="center" wrapText="1"/>
    </xf>
    <xf numFmtId="0" fontId="16" fillId="34" borderId="12" xfId="0" applyFont="1" applyFill="1" applyBorder="1" applyAlignment="1">
      <alignment horizontal="justify" vertical="center" wrapText="1"/>
    </xf>
    <xf numFmtId="0" fontId="5" fillId="34" borderId="17" xfId="0" applyFont="1" applyFill="1" applyBorder="1" applyAlignment="1">
      <alignment horizontal="justify" vertical="center"/>
    </xf>
    <xf numFmtId="0" fontId="5" fillId="34" borderId="16" xfId="0" applyFont="1" applyFill="1" applyBorder="1" applyAlignment="1">
      <alignment horizontal="justify" vertical="center"/>
    </xf>
    <xf numFmtId="0" fontId="5" fillId="34" borderId="18" xfId="0" applyFont="1" applyFill="1" applyBorder="1" applyAlignment="1">
      <alignment horizontal="justify" vertical="center"/>
    </xf>
    <xf numFmtId="0" fontId="5" fillId="34" borderId="20"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13" xfId="0" applyFont="1" applyFill="1" applyBorder="1" applyAlignment="1">
      <alignment horizontal="center" vertical="center"/>
    </xf>
    <xf numFmtId="0" fontId="13" fillId="34" borderId="20" xfId="0" applyFont="1" applyFill="1" applyBorder="1" applyAlignment="1">
      <alignment horizontal="center" vertical="center" wrapText="1"/>
    </xf>
    <xf numFmtId="0" fontId="13" fillId="34" borderId="26" xfId="0" applyFont="1" applyFill="1" applyBorder="1" applyAlignment="1">
      <alignment horizontal="center" vertical="center" wrapText="1"/>
    </xf>
    <xf numFmtId="0" fontId="18" fillId="38" borderId="20"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8" fillId="38" borderId="13" xfId="0" applyFont="1" applyFill="1" applyBorder="1" applyAlignment="1">
      <alignment horizontal="center" vertical="center" wrapText="1"/>
    </xf>
    <xf numFmtId="0" fontId="5" fillId="34" borderId="28" xfId="0" applyFont="1" applyFill="1" applyBorder="1" applyAlignment="1">
      <alignment horizontal="left" vertical="center" wrapText="1"/>
    </xf>
    <xf numFmtId="0" fontId="5" fillId="34" borderId="24" xfId="0" applyFont="1" applyFill="1" applyBorder="1" applyAlignment="1">
      <alignment horizontal="left" vertical="center" wrapText="1"/>
    </xf>
    <xf numFmtId="17" fontId="4" fillId="34" borderId="20" xfId="0" applyNumberFormat="1" applyFont="1" applyFill="1" applyBorder="1" applyAlignment="1">
      <alignment horizontal="left" vertical="top" wrapText="1"/>
    </xf>
    <xf numFmtId="0" fontId="4" fillId="34" borderId="26" xfId="0" applyFont="1" applyFill="1" applyBorder="1" applyAlignment="1">
      <alignment horizontal="left" vertical="top" wrapText="1"/>
    </xf>
    <xf numFmtId="0" fontId="4" fillId="34" borderId="13" xfId="0" applyFont="1" applyFill="1" applyBorder="1" applyAlignment="1">
      <alignment horizontal="left" vertical="top" wrapText="1"/>
    </xf>
    <xf numFmtId="0" fontId="4" fillId="34" borderId="12"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8" xfId="0" applyFont="1" applyFill="1" applyBorder="1" applyAlignment="1">
      <alignment horizontal="center" vertical="center" wrapText="1"/>
    </xf>
    <xf numFmtId="14" fontId="5" fillId="34" borderId="12" xfId="0" applyNumberFormat="1" applyFont="1" applyFill="1" applyBorder="1" applyAlignment="1">
      <alignment horizontal="justify" vertical="center" wrapText="1"/>
    </xf>
    <xf numFmtId="0" fontId="4" fillId="34" borderId="20" xfId="0" applyFont="1" applyFill="1" applyBorder="1" applyAlignment="1">
      <alignment horizontal="justify" vertical="center" wrapText="1"/>
    </xf>
    <xf numFmtId="0" fontId="4" fillId="34" borderId="13" xfId="0" applyFont="1" applyFill="1" applyBorder="1" applyAlignment="1">
      <alignment horizontal="justify" vertical="center" wrapText="1"/>
    </xf>
    <xf numFmtId="0" fontId="5" fillId="34" borderId="20"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13" xfId="0" applyFont="1" applyFill="1" applyBorder="1" applyAlignment="1">
      <alignment horizontal="left" vertical="top" wrapText="1"/>
    </xf>
    <xf numFmtId="0" fontId="5" fillId="33" borderId="20" xfId="48" applyFont="1" applyFill="1" applyBorder="1" applyAlignment="1">
      <alignment horizontal="center" vertical="center"/>
      <protection/>
    </xf>
    <xf numFmtId="0" fontId="5" fillId="33" borderId="26" xfId="48" applyFont="1" applyFill="1" applyBorder="1" applyAlignment="1">
      <alignment horizontal="center" vertical="center"/>
      <protection/>
    </xf>
    <xf numFmtId="0" fontId="5" fillId="33" borderId="13" xfId="48" applyFont="1" applyFill="1" applyBorder="1" applyAlignment="1">
      <alignment horizontal="center" vertical="center"/>
      <protection/>
    </xf>
    <xf numFmtId="0" fontId="5" fillId="33" borderId="12" xfId="48" applyFont="1" applyFill="1" applyBorder="1" applyAlignment="1">
      <alignment horizontal="center" vertical="center"/>
      <protection/>
    </xf>
    <xf numFmtId="0" fontId="5" fillId="33" borderId="23" xfId="48" applyFont="1" applyFill="1" applyBorder="1" applyAlignment="1">
      <alignment horizontal="center" vertical="center" wrapText="1"/>
      <protection/>
    </xf>
    <xf numFmtId="0" fontId="5" fillId="33" borderId="28" xfId="48" applyFont="1" applyFill="1" applyBorder="1" applyAlignment="1">
      <alignment horizontal="center" vertical="center" wrapText="1"/>
      <protection/>
    </xf>
    <xf numFmtId="0" fontId="5" fillId="33" borderId="24" xfId="48" applyFont="1" applyFill="1" applyBorder="1" applyAlignment="1">
      <alignment horizontal="center" vertical="center" wrapText="1"/>
      <protection/>
    </xf>
    <xf numFmtId="0" fontId="5" fillId="33" borderId="10" xfId="48" applyFont="1" applyFill="1" applyBorder="1" applyAlignment="1">
      <alignment horizontal="center" vertical="center" wrapText="1"/>
      <protection/>
    </xf>
    <xf numFmtId="0" fontId="5" fillId="33" borderId="0" xfId="48" applyFont="1" applyFill="1" applyBorder="1" applyAlignment="1">
      <alignment horizontal="center" vertical="center" wrapText="1"/>
      <protection/>
    </xf>
    <xf numFmtId="0" fontId="5" fillId="33" borderId="11" xfId="48" applyFont="1" applyFill="1" applyBorder="1" applyAlignment="1">
      <alignment horizontal="center" vertical="center" wrapText="1"/>
      <protection/>
    </xf>
    <xf numFmtId="0" fontId="5" fillId="33" borderId="10" xfId="48" applyFont="1" applyFill="1" applyBorder="1" applyAlignment="1">
      <alignment horizontal="center" vertical="center"/>
      <protection/>
    </xf>
    <xf numFmtId="0" fontId="5" fillId="33" borderId="0" xfId="48" applyFont="1" applyFill="1" applyBorder="1" applyAlignment="1">
      <alignment horizontal="center" vertical="center"/>
      <protection/>
    </xf>
    <xf numFmtId="0" fontId="5" fillId="33" borderId="11" xfId="48" applyFont="1" applyFill="1" applyBorder="1" applyAlignment="1">
      <alignment horizontal="center" vertical="center"/>
      <protection/>
    </xf>
    <xf numFmtId="0" fontId="9" fillId="33" borderId="23" xfId="0" applyFont="1" applyFill="1" applyBorder="1" applyAlignment="1">
      <alignment horizontal="center"/>
    </xf>
    <xf numFmtId="0" fontId="9" fillId="33" borderId="28" xfId="0" applyFont="1" applyFill="1" applyBorder="1" applyAlignment="1">
      <alignment horizontal="center"/>
    </xf>
    <xf numFmtId="0" fontId="9" fillId="33" borderId="24" xfId="0" applyFont="1" applyFill="1" applyBorder="1" applyAlignment="1">
      <alignment horizontal="center"/>
    </xf>
    <xf numFmtId="0" fontId="9" fillId="33" borderId="10"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11" xfId="0" applyFont="1" applyFill="1" applyBorder="1" applyAlignment="1">
      <alignment horizontal="center" vertical="center"/>
    </xf>
    <xf numFmtId="0" fontId="11" fillId="33" borderId="10" xfId="0" applyFont="1" applyFill="1" applyBorder="1" applyAlignment="1">
      <alignment horizontal="center"/>
    </xf>
    <xf numFmtId="0" fontId="11" fillId="33" borderId="0" xfId="0" applyFont="1" applyFill="1" applyBorder="1" applyAlignment="1">
      <alignment horizontal="center"/>
    </xf>
    <xf numFmtId="0" fontId="11" fillId="33" borderId="11" xfId="0" applyFont="1" applyFill="1" applyBorder="1" applyAlignment="1">
      <alignment horizontal="center"/>
    </xf>
    <xf numFmtId="0" fontId="19" fillId="33" borderId="10" xfId="0" applyFont="1" applyFill="1" applyBorder="1" applyAlignment="1">
      <alignment horizontal="center"/>
    </xf>
    <xf numFmtId="0" fontId="19" fillId="33" borderId="0" xfId="0" applyFont="1" applyFill="1" applyBorder="1" applyAlignment="1">
      <alignment horizontal="center"/>
    </xf>
    <xf numFmtId="0" fontId="19" fillId="33" borderId="11" xfId="0" applyFont="1" applyFill="1" applyBorder="1" applyAlignment="1">
      <alignment horizontal="center"/>
    </xf>
    <xf numFmtId="0" fontId="19" fillId="37" borderId="20" xfId="0" applyFont="1" applyFill="1" applyBorder="1" applyAlignment="1">
      <alignment horizontal="center" vertical="center"/>
    </xf>
    <xf numFmtId="0" fontId="19" fillId="37" borderId="26" xfId="0" applyFont="1" applyFill="1" applyBorder="1" applyAlignment="1">
      <alignment horizontal="center" vertical="center"/>
    </xf>
    <xf numFmtId="0" fontId="19" fillId="37" borderId="13" xfId="0" applyFont="1" applyFill="1" applyBorder="1" applyAlignment="1">
      <alignment horizontal="center" vertical="center"/>
    </xf>
    <xf numFmtId="0" fontId="2" fillId="0" borderId="29" xfId="0" applyFont="1" applyBorder="1" applyAlignment="1">
      <alignment horizontal="center"/>
    </xf>
    <xf numFmtId="0" fontId="2" fillId="0" borderId="26" xfId="0" applyFont="1" applyBorder="1" applyAlignment="1">
      <alignment horizontal="center"/>
    </xf>
    <xf numFmtId="0" fontId="2" fillId="0" borderId="30" xfId="0" applyFont="1" applyBorder="1" applyAlignment="1">
      <alignment horizontal="center"/>
    </xf>
    <xf numFmtId="0" fontId="13" fillId="39" borderId="15" xfId="0" applyFont="1" applyFill="1" applyBorder="1" applyAlignment="1">
      <alignment horizontal="center" vertical="center" wrapText="1"/>
    </xf>
    <xf numFmtId="0" fontId="13" fillId="39" borderId="12" xfId="0" applyFont="1" applyFill="1" applyBorder="1" applyAlignment="1">
      <alignment horizontal="center" vertical="center" wrapText="1"/>
    </xf>
    <xf numFmtId="0" fontId="13" fillId="39" borderId="14" xfId="0" applyFont="1" applyFill="1" applyBorder="1" applyAlignment="1">
      <alignment horizontal="center" vertical="center" wrapText="1"/>
    </xf>
    <xf numFmtId="0" fontId="21" fillId="37" borderId="15" xfId="0" applyFont="1" applyFill="1" applyBorder="1" applyAlignment="1">
      <alignment horizontal="center" vertical="center" wrapText="1"/>
    </xf>
    <xf numFmtId="0" fontId="21" fillId="37" borderId="14" xfId="0" applyFont="1" applyFill="1" applyBorder="1" applyAlignment="1">
      <alignment horizontal="center" vertical="center" wrapText="1"/>
    </xf>
    <xf numFmtId="0" fontId="21" fillId="39" borderId="15" xfId="0" applyFont="1" applyFill="1" applyBorder="1" applyAlignment="1">
      <alignment horizontal="center" vertical="center" wrapText="1"/>
    </xf>
    <xf numFmtId="0" fontId="21" fillId="39" borderId="12" xfId="0" applyFont="1" applyFill="1" applyBorder="1" applyAlignment="1">
      <alignment horizontal="center" vertical="center" wrapText="1"/>
    </xf>
    <xf numFmtId="0" fontId="21" fillId="39" borderId="14" xfId="0" applyFont="1" applyFill="1" applyBorder="1" applyAlignment="1">
      <alignment horizontal="center" vertical="center" wrapText="1"/>
    </xf>
    <xf numFmtId="0" fontId="22" fillId="0" borderId="15"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3" fontId="23" fillId="0" borderId="29" xfId="0" applyNumberFormat="1" applyFont="1" applyBorder="1" applyAlignment="1">
      <alignment horizontal="right" vertical="center"/>
    </xf>
    <xf numFmtId="3" fontId="23" fillId="0" borderId="30" xfId="0" applyNumberFormat="1" applyFont="1" applyBorder="1" applyAlignment="1">
      <alignment horizontal="right" vertical="center"/>
    </xf>
    <xf numFmtId="3" fontId="14" fillId="0" borderId="29" xfId="0" applyNumberFormat="1" applyFont="1" applyBorder="1" applyAlignment="1">
      <alignment horizontal="right" vertical="center" wrapText="1"/>
    </xf>
    <xf numFmtId="3" fontId="14" fillId="0" borderId="13" xfId="0" applyNumberFormat="1" applyFont="1" applyBorder="1" applyAlignment="1">
      <alignment horizontal="right" vertical="center" wrapText="1"/>
    </xf>
    <xf numFmtId="3" fontId="22" fillId="0" borderId="29" xfId="0" applyNumberFormat="1" applyFont="1" applyBorder="1" applyAlignment="1">
      <alignment horizontal="right" vertical="center" wrapText="1"/>
    </xf>
    <xf numFmtId="3" fontId="22" fillId="0" borderId="30" xfId="0" applyNumberFormat="1" applyFont="1" applyBorder="1" applyAlignment="1">
      <alignment horizontal="right" vertical="center" wrapText="1"/>
    </xf>
    <xf numFmtId="3" fontId="26" fillId="0" borderId="20" xfId="0" applyNumberFormat="1" applyFont="1" applyBorder="1" applyAlignment="1">
      <alignment horizontal="right" vertical="center"/>
    </xf>
    <xf numFmtId="3" fontId="26" fillId="0" borderId="13" xfId="0" applyNumberFormat="1" applyFont="1" applyBorder="1" applyAlignment="1">
      <alignment horizontal="right" vertical="center"/>
    </xf>
    <xf numFmtId="0" fontId="21" fillId="37" borderId="13" xfId="0" applyFont="1" applyFill="1" applyBorder="1" applyAlignment="1">
      <alignment horizontal="center" vertical="center" wrapText="1"/>
    </xf>
    <xf numFmtId="0" fontId="22" fillId="0" borderId="12"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1" fillId="33" borderId="31" xfId="0" applyFont="1" applyFill="1" applyBorder="1" applyAlignment="1">
      <alignment horizontal="center" vertical="center" wrapText="1"/>
    </xf>
    <xf numFmtId="0" fontId="21" fillId="33" borderId="32" xfId="0" applyFont="1" applyFill="1" applyBorder="1" applyAlignment="1">
      <alignment horizontal="center" vertical="center" wrapText="1"/>
    </xf>
    <xf numFmtId="0" fontId="22" fillId="0" borderId="13" xfId="0" applyFont="1" applyBorder="1" applyAlignment="1">
      <alignment horizontal="center" vertical="center" wrapText="1"/>
    </xf>
    <xf numFmtId="0" fontId="21" fillId="33" borderId="33" xfId="0" applyFont="1" applyFill="1" applyBorder="1" applyAlignment="1">
      <alignment horizontal="center" vertical="center" wrapText="1"/>
    </xf>
    <xf numFmtId="0" fontId="21" fillId="33" borderId="15"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4" xfId="0" applyFont="1" applyFill="1" applyBorder="1" applyAlignment="1">
      <alignment horizontal="center" vertical="center" wrapText="1"/>
    </xf>
    <xf numFmtId="0" fontId="22" fillId="0" borderId="12" xfId="0" applyFont="1" applyBorder="1" applyAlignment="1">
      <alignment horizontal="center" vertical="center" wrapText="1"/>
    </xf>
    <xf numFmtId="0" fontId="24" fillId="0" borderId="12" xfId="0" applyFont="1" applyBorder="1" applyAlignment="1">
      <alignment horizont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_Sayfa1"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9"/>
  <sheetViews>
    <sheetView tabSelected="1" zoomScale="80" zoomScaleNormal="80" zoomScalePageLayoutView="0" workbookViewId="0" topLeftCell="A1">
      <selection activeCell="A1" sqref="A1:B2"/>
    </sheetView>
  </sheetViews>
  <sheetFormatPr defaultColWidth="9.140625" defaultRowHeight="15"/>
  <cols>
    <col min="1" max="1" width="54.7109375" style="56" customWidth="1"/>
    <col min="2" max="2" width="16.140625" style="56" customWidth="1"/>
    <col min="3" max="3" width="21.57421875" style="56" customWidth="1"/>
    <col min="4" max="4" width="18.57421875" style="56" customWidth="1"/>
    <col min="5" max="5" width="78.140625" style="56" bestFit="1" customWidth="1"/>
    <col min="6" max="6" width="14.421875" style="56" customWidth="1"/>
    <col min="7" max="7" width="26.28125" style="56" bestFit="1" customWidth="1"/>
    <col min="8" max="16384" width="9.140625" style="56" customWidth="1"/>
  </cols>
  <sheetData>
    <row r="1" spans="1:6" ht="51" customHeight="1">
      <c r="A1" s="156" t="s">
        <v>213</v>
      </c>
      <c r="B1" s="157"/>
      <c r="C1" s="178" t="s">
        <v>212</v>
      </c>
      <c r="E1" s="156" t="s">
        <v>312</v>
      </c>
      <c r="F1" s="157"/>
    </row>
    <row r="2" spans="1:6" ht="54.75" customHeight="1">
      <c r="A2" s="160"/>
      <c r="B2" s="161"/>
      <c r="C2" s="178"/>
      <c r="E2" s="160"/>
      <c r="F2" s="161"/>
    </row>
    <row r="3" spans="1:6" ht="39.75" customHeight="1">
      <c r="A3" s="168" t="s">
        <v>4</v>
      </c>
      <c r="B3" s="168"/>
      <c r="C3" s="34">
        <v>0.235445</v>
      </c>
      <c r="E3" s="52" t="s">
        <v>148</v>
      </c>
      <c r="F3" s="53" t="s">
        <v>140</v>
      </c>
    </row>
    <row r="4" spans="1:6" ht="39.75" customHeight="1">
      <c r="A4" s="168" t="s">
        <v>5</v>
      </c>
      <c r="B4" s="168"/>
      <c r="C4" s="33">
        <v>3.68518</v>
      </c>
      <c r="E4" s="52" t="s">
        <v>149</v>
      </c>
      <c r="F4" s="53" t="s">
        <v>141</v>
      </c>
    </row>
    <row r="5" spans="1:6" ht="39.75" customHeight="1">
      <c r="A5" s="168" t="s">
        <v>6</v>
      </c>
      <c r="B5" s="168"/>
      <c r="C5" s="33">
        <v>0.074667</v>
      </c>
      <c r="E5" s="52" t="s">
        <v>150</v>
      </c>
      <c r="F5" s="53" t="s">
        <v>144</v>
      </c>
    </row>
    <row r="6" spans="1:6" ht="39.75" customHeight="1">
      <c r="A6" s="168" t="s">
        <v>214</v>
      </c>
      <c r="B6" s="168"/>
      <c r="C6" s="57">
        <f>2273*C3</f>
        <v>535.166485</v>
      </c>
      <c r="E6" s="52" t="s">
        <v>151</v>
      </c>
      <c r="F6" s="53" t="s">
        <v>145</v>
      </c>
    </row>
    <row r="7" spans="1:6" ht="39.75" customHeight="1">
      <c r="A7" s="179" t="s">
        <v>210</v>
      </c>
      <c r="B7" s="180"/>
      <c r="C7" s="165" t="s">
        <v>215</v>
      </c>
      <c r="E7" s="52" t="s">
        <v>152</v>
      </c>
      <c r="F7" s="53" t="s">
        <v>146</v>
      </c>
    </row>
    <row r="8" spans="1:6" ht="39.75" customHeight="1">
      <c r="A8" s="181"/>
      <c r="B8" s="182"/>
      <c r="C8" s="166"/>
      <c r="E8" s="52" t="s">
        <v>153</v>
      </c>
      <c r="F8" s="53" t="s">
        <v>147</v>
      </c>
    </row>
    <row r="9" spans="1:6" ht="39.75" customHeight="1" thickBot="1">
      <c r="A9" s="181"/>
      <c r="B9" s="182"/>
      <c r="C9" s="166"/>
      <c r="E9" s="54" t="s">
        <v>7</v>
      </c>
      <c r="F9" s="55" t="s">
        <v>142</v>
      </c>
    </row>
    <row r="10" spans="1:6" ht="39.75" customHeight="1" thickTop="1">
      <c r="A10" s="181"/>
      <c r="B10" s="182"/>
      <c r="C10" s="166"/>
      <c r="E10" s="176" t="s">
        <v>143</v>
      </c>
      <c r="F10" s="177"/>
    </row>
    <row r="11" spans="1:6" ht="39.75" customHeight="1">
      <c r="A11" s="181"/>
      <c r="B11" s="182"/>
      <c r="C11" s="166"/>
      <c r="E11" s="174"/>
      <c r="F11" s="174"/>
    </row>
    <row r="12" spans="1:6" ht="39.75" customHeight="1">
      <c r="A12" s="183"/>
      <c r="B12" s="184"/>
      <c r="C12" s="167"/>
      <c r="E12" s="37" t="s">
        <v>223</v>
      </c>
      <c r="F12" s="58" t="s">
        <v>8</v>
      </c>
    </row>
    <row r="13" spans="1:6" ht="39.75" customHeight="1">
      <c r="A13" s="168" t="s">
        <v>216</v>
      </c>
      <c r="B13" s="168"/>
      <c r="C13" s="57">
        <f>9500*C3</f>
        <v>2236.7275</v>
      </c>
      <c r="E13" s="37" t="s">
        <v>224</v>
      </c>
      <c r="F13" s="58" t="s">
        <v>9</v>
      </c>
    </row>
    <row r="14" spans="1:6" ht="39.75" customHeight="1">
      <c r="A14" s="169" t="s">
        <v>217</v>
      </c>
      <c r="B14" s="170"/>
      <c r="C14" s="57">
        <v>12886.55</v>
      </c>
      <c r="E14" s="38" t="s">
        <v>225</v>
      </c>
      <c r="F14" s="58" t="s">
        <v>10</v>
      </c>
    </row>
    <row r="15" spans="1:6" ht="39.75" customHeight="1">
      <c r="A15" s="169" t="s">
        <v>218</v>
      </c>
      <c r="B15" s="170"/>
      <c r="C15" s="57">
        <v>11488.07</v>
      </c>
      <c r="E15" s="38" t="s">
        <v>226</v>
      </c>
      <c r="F15" s="58" t="s">
        <v>11</v>
      </c>
    </row>
    <row r="16" spans="1:6" ht="39.75" customHeight="1">
      <c r="A16" s="169" t="s">
        <v>219</v>
      </c>
      <c r="B16" s="170"/>
      <c r="C16" s="57">
        <v>10848.59</v>
      </c>
      <c r="E16" s="38" t="s">
        <v>227</v>
      </c>
      <c r="F16" s="58" t="s">
        <v>228</v>
      </c>
    </row>
    <row r="17" spans="1:6" ht="39.75" customHeight="1">
      <c r="A17" s="171" t="s">
        <v>158</v>
      </c>
      <c r="B17" s="172"/>
      <c r="C17" s="173"/>
      <c r="E17" s="156" t="s">
        <v>12</v>
      </c>
      <c r="F17" s="157"/>
    </row>
    <row r="18" spans="1:6" ht="39.75" customHeight="1">
      <c r="A18" s="168" t="s">
        <v>155</v>
      </c>
      <c r="B18" s="168"/>
      <c r="C18" s="35">
        <v>300</v>
      </c>
      <c r="E18" s="158"/>
      <c r="F18" s="159"/>
    </row>
    <row r="19" spans="1:6" ht="39.75" customHeight="1">
      <c r="A19" s="168" t="s">
        <v>156</v>
      </c>
      <c r="B19" s="168"/>
      <c r="C19" s="36">
        <v>400</v>
      </c>
      <c r="E19" s="160"/>
      <c r="F19" s="161"/>
    </row>
    <row r="20" spans="1:6" ht="39.75" customHeight="1">
      <c r="A20" s="168" t="s">
        <v>157</v>
      </c>
      <c r="B20" s="168"/>
      <c r="C20" s="36">
        <v>600</v>
      </c>
      <c r="E20" s="162" t="s">
        <v>2</v>
      </c>
      <c r="F20" s="163" t="s">
        <v>13</v>
      </c>
    </row>
    <row r="21" spans="1:6" ht="39.75" customHeight="1">
      <c r="A21" s="171" t="s">
        <v>159</v>
      </c>
      <c r="B21" s="172"/>
      <c r="C21" s="173"/>
      <c r="E21" s="162"/>
      <c r="F21" s="163"/>
    </row>
    <row r="22" spans="1:6" ht="39.75" customHeight="1">
      <c r="A22" s="175" t="s">
        <v>160</v>
      </c>
      <c r="B22" s="175"/>
      <c r="C22" s="35">
        <f>9500*C3</f>
        <v>2236.7275</v>
      </c>
      <c r="E22" s="164" t="s">
        <v>3</v>
      </c>
      <c r="F22" s="163" t="s">
        <v>14</v>
      </c>
    </row>
    <row r="23" spans="1:6" ht="39.75" customHeight="1">
      <c r="A23" s="175" t="s">
        <v>154</v>
      </c>
      <c r="B23" s="175"/>
      <c r="C23" s="35">
        <f>C22*2</f>
        <v>4473.455</v>
      </c>
      <c r="E23" s="164"/>
      <c r="F23" s="163"/>
    </row>
    <row r="24" spans="5:6" ht="45" customHeight="1">
      <c r="E24" s="164" t="s">
        <v>161</v>
      </c>
      <c r="F24" s="163" t="s">
        <v>15</v>
      </c>
    </row>
    <row r="25" spans="1:6" ht="39.75" customHeight="1">
      <c r="A25" s="174" t="s">
        <v>163</v>
      </c>
      <c r="B25" s="174"/>
      <c r="C25" s="174"/>
      <c r="E25" s="164"/>
      <c r="F25" s="163"/>
    </row>
    <row r="26" spans="1:6" ht="15" customHeight="1">
      <c r="A26" s="174"/>
      <c r="B26" s="174"/>
      <c r="C26" s="174"/>
      <c r="E26" s="39" t="s">
        <v>162</v>
      </c>
      <c r="F26" s="58" t="s">
        <v>14</v>
      </c>
    </row>
    <row r="27" spans="1:3" ht="33" customHeight="1">
      <c r="A27" s="162" t="s">
        <v>221</v>
      </c>
      <c r="B27" s="162"/>
      <c r="C27" s="40">
        <v>5004</v>
      </c>
    </row>
    <row r="28" spans="1:3" ht="33" customHeight="1">
      <c r="A28" s="162" t="s">
        <v>220</v>
      </c>
      <c r="B28" s="162"/>
      <c r="C28" s="40">
        <v>4253.4</v>
      </c>
    </row>
    <row r="29" spans="1:3" ht="33" customHeight="1">
      <c r="A29" s="162" t="s">
        <v>222</v>
      </c>
      <c r="B29" s="162"/>
      <c r="C29" s="40">
        <v>5879.7</v>
      </c>
    </row>
    <row r="30" ht="44.25" customHeight="1"/>
    <row r="32" ht="29.25" customHeight="1"/>
    <row r="33" ht="15" customHeight="1"/>
    <row r="34" ht="15" customHeight="1"/>
    <row r="37" ht="15" customHeight="1"/>
    <row r="39" ht="15" customHeight="1"/>
  </sheetData>
  <sheetProtection/>
  <mergeCells count="32">
    <mergeCell ref="A20:B20"/>
    <mergeCell ref="A17:C17"/>
    <mergeCell ref="E10:F11"/>
    <mergeCell ref="E1:F2"/>
    <mergeCell ref="A1:B2"/>
    <mergeCell ref="C1:C2"/>
    <mergeCell ref="A3:B3"/>
    <mergeCell ref="A4:B4"/>
    <mergeCell ref="A6:B6"/>
    <mergeCell ref="A7:B12"/>
    <mergeCell ref="A29:B29"/>
    <mergeCell ref="A21:C21"/>
    <mergeCell ref="A25:C26"/>
    <mergeCell ref="A27:B27"/>
    <mergeCell ref="A28:B28"/>
    <mergeCell ref="A22:B22"/>
    <mergeCell ref="A23:B23"/>
    <mergeCell ref="C7:C12"/>
    <mergeCell ref="A18:B18"/>
    <mergeCell ref="A19:B19"/>
    <mergeCell ref="A5:B5"/>
    <mergeCell ref="A13:B13"/>
    <mergeCell ref="A14:B14"/>
    <mergeCell ref="A15:B15"/>
    <mergeCell ref="A16:B16"/>
    <mergeCell ref="E17:F19"/>
    <mergeCell ref="E20:E21"/>
    <mergeCell ref="F20:F21"/>
    <mergeCell ref="E22:E23"/>
    <mergeCell ref="F22:F23"/>
    <mergeCell ref="E24:E25"/>
    <mergeCell ref="F24:F25"/>
  </mergeCells>
  <printOptions/>
  <pageMargins left="0.7" right="0.7" top="0.75" bottom="0.75" header="0.3" footer="0.3"/>
  <pageSetup horizontalDpi="600" verticalDpi="600" orientation="portrait" paperSize="9" scale="69" r:id="rId1"/>
  <ignoredErrors>
    <ignoredError sqref="F3:F4 F9" numberStoredAsText="1"/>
  </ignoredErrors>
</worksheet>
</file>

<file path=xl/worksheets/sheet2.xml><?xml version="1.0" encoding="utf-8"?>
<worksheet xmlns="http://schemas.openxmlformats.org/spreadsheetml/2006/main" xmlns:r="http://schemas.openxmlformats.org/officeDocument/2006/relationships">
  <dimension ref="A1:P191"/>
  <sheetViews>
    <sheetView zoomScalePageLayoutView="0" workbookViewId="0" topLeftCell="A1">
      <selection activeCell="A1" sqref="A1:N1"/>
    </sheetView>
  </sheetViews>
  <sheetFormatPr defaultColWidth="9.140625" defaultRowHeight="15"/>
  <cols>
    <col min="1" max="1" width="2.57421875" style="90" customWidth="1"/>
    <col min="2" max="2" width="4.7109375" style="90" bestFit="1" customWidth="1"/>
    <col min="3" max="3" width="4.421875" style="90" customWidth="1"/>
    <col min="4" max="4" width="4.00390625" style="90" customWidth="1"/>
    <col min="5" max="5" width="3.421875" style="90" customWidth="1"/>
    <col min="6" max="6" width="8.28125" style="90" customWidth="1"/>
    <col min="7" max="11" width="9.57421875" style="90" customWidth="1"/>
    <col min="12" max="12" width="8.00390625" style="90" customWidth="1"/>
    <col min="13" max="13" width="30.57421875" style="90" customWidth="1"/>
    <col min="14" max="14" width="15.140625" style="92" customWidth="1"/>
    <col min="15" max="15" width="10.140625" style="60" customWidth="1"/>
    <col min="16" max="16" width="10.140625" style="60" bestFit="1" customWidth="1"/>
    <col min="17" max="16384" width="9.140625" style="60" customWidth="1"/>
  </cols>
  <sheetData>
    <row r="1" spans="1:15" ht="121.5" customHeight="1">
      <c r="A1" s="222" t="s">
        <v>409</v>
      </c>
      <c r="B1" s="223"/>
      <c r="C1" s="223"/>
      <c r="D1" s="223"/>
      <c r="E1" s="223"/>
      <c r="F1" s="223"/>
      <c r="G1" s="223"/>
      <c r="H1" s="223"/>
      <c r="I1" s="223"/>
      <c r="J1" s="223"/>
      <c r="K1" s="223"/>
      <c r="L1" s="223"/>
      <c r="M1" s="223"/>
      <c r="N1" s="224"/>
      <c r="O1" s="59"/>
    </row>
    <row r="2" spans="1:16" ht="22.5" customHeight="1">
      <c r="A2" s="205" t="s">
        <v>16</v>
      </c>
      <c r="B2" s="205"/>
      <c r="C2" s="205"/>
      <c r="D2" s="205"/>
      <c r="E2" s="205"/>
      <c r="F2" s="205"/>
      <c r="G2" s="205"/>
      <c r="H2" s="205"/>
      <c r="I2" s="205"/>
      <c r="J2" s="205"/>
      <c r="K2" s="205"/>
      <c r="L2" s="205"/>
      <c r="M2" s="186"/>
      <c r="N2" s="61" t="s">
        <v>17</v>
      </c>
      <c r="O2" s="62"/>
      <c r="P2" s="63"/>
    </row>
    <row r="3" spans="1:15" ht="14.25" customHeight="1">
      <c r="A3" s="64"/>
      <c r="B3" s="206" t="s">
        <v>18</v>
      </c>
      <c r="C3" s="206"/>
      <c r="D3" s="206"/>
      <c r="E3" s="206"/>
      <c r="F3" s="206"/>
      <c r="G3" s="206"/>
      <c r="H3" s="206"/>
      <c r="I3" s="206"/>
      <c r="J3" s="206"/>
      <c r="K3" s="206"/>
      <c r="L3" s="206"/>
      <c r="M3" s="206"/>
      <c r="N3" s="65"/>
      <c r="O3" s="59"/>
    </row>
    <row r="4" spans="1:15" ht="30" customHeight="1">
      <c r="A4" s="64"/>
      <c r="B4" s="66"/>
      <c r="C4" s="205" t="s">
        <v>313</v>
      </c>
      <c r="D4" s="205"/>
      <c r="E4" s="205"/>
      <c r="F4" s="205"/>
      <c r="G4" s="205"/>
      <c r="H4" s="205"/>
      <c r="I4" s="205"/>
      <c r="J4" s="205"/>
      <c r="K4" s="205"/>
      <c r="L4" s="205"/>
      <c r="M4" s="205"/>
      <c r="N4" s="65"/>
      <c r="O4" s="59"/>
    </row>
    <row r="5" spans="1:15" ht="30" customHeight="1">
      <c r="A5" s="64"/>
      <c r="B5" s="66"/>
      <c r="C5" s="66"/>
      <c r="D5" s="205" t="s">
        <v>314</v>
      </c>
      <c r="E5" s="205"/>
      <c r="F5" s="205"/>
      <c r="G5" s="205"/>
      <c r="H5" s="205"/>
      <c r="I5" s="205"/>
      <c r="J5" s="205"/>
      <c r="K5" s="205"/>
      <c r="L5" s="205"/>
      <c r="M5" s="205"/>
      <c r="N5" s="67">
        <v>3900</v>
      </c>
      <c r="O5" s="59"/>
    </row>
    <row r="6" spans="1:15" ht="26.25" customHeight="1">
      <c r="A6" s="64"/>
      <c r="B6" s="66"/>
      <c r="C6" s="66"/>
      <c r="D6" s="205" t="s">
        <v>315</v>
      </c>
      <c r="E6" s="205"/>
      <c r="F6" s="205"/>
      <c r="G6" s="205"/>
      <c r="H6" s="205"/>
      <c r="I6" s="205"/>
      <c r="J6" s="205"/>
      <c r="K6" s="205"/>
      <c r="L6" s="205"/>
      <c r="M6" s="205"/>
      <c r="N6" s="67">
        <v>2260</v>
      </c>
      <c r="O6" s="59"/>
    </row>
    <row r="7" spans="1:15" ht="74.25" customHeight="1">
      <c r="A7" s="64"/>
      <c r="B7" s="66"/>
      <c r="C7" s="66"/>
      <c r="D7" s="205" t="s">
        <v>316</v>
      </c>
      <c r="E7" s="185"/>
      <c r="F7" s="185"/>
      <c r="G7" s="185"/>
      <c r="H7" s="185"/>
      <c r="I7" s="185"/>
      <c r="J7" s="185"/>
      <c r="K7" s="185"/>
      <c r="L7" s="185"/>
      <c r="M7" s="185"/>
      <c r="N7" s="68"/>
      <c r="O7" s="59"/>
    </row>
    <row r="8" spans="1:15" ht="51" customHeight="1">
      <c r="A8" s="64"/>
      <c r="B8" s="66"/>
      <c r="C8" s="205" t="s">
        <v>317</v>
      </c>
      <c r="D8" s="205"/>
      <c r="E8" s="205"/>
      <c r="F8" s="205"/>
      <c r="G8" s="205"/>
      <c r="H8" s="205"/>
      <c r="I8" s="205"/>
      <c r="J8" s="205"/>
      <c r="K8" s="205"/>
      <c r="L8" s="205"/>
      <c r="M8" s="205"/>
      <c r="N8" s="68"/>
      <c r="O8" s="59"/>
    </row>
    <row r="9" spans="1:15" ht="17.25" customHeight="1">
      <c r="A9" s="64"/>
      <c r="B9" s="66"/>
      <c r="C9" s="69"/>
      <c r="D9" s="205" t="s">
        <v>318</v>
      </c>
      <c r="E9" s="205"/>
      <c r="F9" s="205"/>
      <c r="G9" s="205"/>
      <c r="H9" s="205"/>
      <c r="I9" s="205"/>
      <c r="J9" s="205"/>
      <c r="K9" s="205"/>
      <c r="L9" s="205"/>
      <c r="M9" s="205"/>
      <c r="N9" s="67">
        <v>5800</v>
      </c>
      <c r="O9" s="59"/>
    </row>
    <row r="10" spans="1:15" ht="17.25" customHeight="1">
      <c r="A10" s="64"/>
      <c r="B10" s="66"/>
      <c r="C10" s="66"/>
      <c r="D10" s="205" t="s">
        <v>319</v>
      </c>
      <c r="E10" s="205"/>
      <c r="F10" s="205"/>
      <c r="G10" s="205"/>
      <c r="H10" s="205"/>
      <c r="I10" s="205"/>
      <c r="J10" s="205"/>
      <c r="K10" s="205"/>
      <c r="L10" s="205"/>
      <c r="M10" s="205"/>
      <c r="N10" s="67">
        <v>38600</v>
      </c>
      <c r="O10" s="59"/>
    </row>
    <row r="11" spans="1:15" ht="17.25" customHeight="1">
      <c r="A11" s="70"/>
      <c r="B11" s="66"/>
      <c r="C11" s="66"/>
      <c r="D11" s="205" t="s">
        <v>320</v>
      </c>
      <c r="E11" s="205"/>
      <c r="F11" s="205"/>
      <c r="G11" s="205"/>
      <c r="H11" s="205"/>
      <c r="I11" s="205"/>
      <c r="J11" s="205"/>
      <c r="K11" s="205"/>
      <c r="L11" s="205"/>
      <c r="M11" s="205"/>
      <c r="N11" s="67">
        <v>22000</v>
      </c>
      <c r="O11" s="59"/>
    </row>
    <row r="12" spans="1:15" ht="15.75" customHeight="1">
      <c r="A12" s="64"/>
      <c r="B12" s="199" t="s">
        <v>136</v>
      </c>
      <c r="C12" s="199"/>
      <c r="D12" s="199"/>
      <c r="E12" s="199"/>
      <c r="F12" s="199"/>
      <c r="G12" s="199"/>
      <c r="H12" s="199"/>
      <c r="I12" s="199"/>
      <c r="J12" s="199"/>
      <c r="K12" s="199"/>
      <c r="L12" s="199"/>
      <c r="M12" s="199"/>
      <c r="N12" s="68"/>
      <c r="O12" s="59"/>
    </row>
    <row r="13" spans="1:15" ht="33.75" customHeight="1">
      <c r="A13" s="64"/>
      <c r="B13" s="66"/>
      <c r="C13" s="185" t="s">
        <v>137</v>
      </c>
      <c r="D13" s="185"/>
      <c r="E13" s="185"/>
      <c r="F13" s="185"/>
      <c r="G13" s="185"/>
      <c r="H13" s="185"/>
      <c r="I13" s="185"/>
      <c r="J13" s="185"/>
      <c r="K13" s="185"/>
      <c r="L13" s="185"/>
      <c r="M13" s="185"/>
      <c r="N13" s="67">
        <v>2260</v>
      </c>
      <c r="O13" s="59"/>
    </row>
    <row r="14" spans="1:15" ht="34.5" customHeight="1">
      <c r="A14" s="186" t="s">
        <v>19</v>
      </c>
      <c r="B14" s="187"/>
      <c r="C14" s="187"/>
      <c r="D14" s="187"/>
      <c r="E14" s="187"/>
      <c r="F14" s="187"/>
      <c r="G14" s="187"/>
      <c r="H14" s="187"/>
      <c r="I14" s="187"/>
      <c r="J14" s="187"/>
      <c r="K14" s="187"/>
      <c r="L14" s="187"/>
      <c r="M14" s="187"/>
      <c r="N14" s="61" t="s">
        <v>17</v>
      </c>
      <c r="O14" s="59"/>
    </row>
    <row r="15" spans="1:15" ht="18" customHeight="1">
      <c r="A15" s="71"/>
      <c r="B15" s="199" t="s">
        <v>20</v>
      </c>
      <c r="C15" s="199"/>
      <c r="D15" s="199"/>
      <c r="E15" s="199"/>
      <c r="F15" s="199"/>
      <c r="G15" s="199"/>
      <c r="H15" s="199"/>
      <c r="I15" s="199"/>
      <c r="J15" s="199"/>
      <c r="K15" s="199"/>
      <c r="L15" s="199"/>
      <c r="M15" s="199"/>
      <c r="N15" s="68"/>
      <c r="O15" s="59"/>
    </row>
    <row r="16" spans="1:15" ht="51.75" customHeight="1">
      <c r="A16" s="71"/>
      <c r="B16" s="66"/>
      <c r="C16" s="205" t="s">
        <v>321</v>
      </c>
      <c r="D16" s="205"/>
      <c r="E16" s="205"/>
      <c r="F16" s="205"/>
      <c r="G16" s="205"/>
      <c r="H16" s="205"/>
      <c r="I16" s="205"/>
      <c r="J16" s="205"/>
      <c r="K16" s="205"/>
      <c r="L16" s="205"/>
      <c r="M16" s="205"/>
      <c r="N16" s="67">
        <v>7350</v>
      </c>
      <c r="O16" s="59"/>
    </row>
    <row r="17" spans="1:15" ht="48.75" customHeight="1">
      <c r="A17" s="71"/>
      <c r="B17" s="66"/>
      <c r="C17" s="205" t="s">
        <v>322</v>
      </c>
      <c r="D17" s="205"/>
      <c r="E17" s="205"/>
      <c r="F17" s="205"/>
      <c r="G17" s="205"/>
      <c r="H17" s="205"/>
      <c r="I17" s="205"/>
      <c r="J17" s="205"/>
      <c r="K17" s="205"/>
      <c r="L17" s="205"/>
      <c r="M17" s="205"/>
      <c r="N17" s="67">
        <v>23500</v>
      </c>
      <c r="O17" s="59"/>
    </row>
    <row r="18" spans="1:15" ht="17.25" customHeight="1">
      <c r="A18" s="71"/>
      <c r="B18" s="205" t="s">
        <v>21</v>
      </c>
      <c r="C18" s="205"/>
      <c r="D18" s="205"/>
      <c r="E18" s="205"/>
      <c r="F18" s="205"/>
      <c r="G18" s="205"/>
      <c r="H18" s="205"/>
      <c r="I18" s="205"/>
      <c r="J18" s="205"/>
      <c r="K18" s="205"/>
      <c r="L18" s="205"/>
      <c r="M18" s="205"/>
      <c r="N18" s="68"/>
      <c r="O18" s="59"/>
    </row>
    <row r="19" spans="1:15" ht="43.5" customHeight="1">
      <c r="A19" s="71"/>
      <c r="B19" s="66"/>
      <c r="C19" s="185" t="s">
        <v>22</v>
      </c>
      <c r="D19" s="185"/>
      <c r="E19" s="185"/>
      <c r="F19" s="185"/>
      <c r="G19" s="185"/>
      <c r="H19" s="185"/>
      <c r="I19" s="185"/>
      <c r="J19" s="185"/>
      <c r="K19" s="185"/>
      <c r="L19" s="185"/>
      <c r="M19" s="185"/>
      <c r="N19" s="67">
        <v>9200</v>
      </c>
      <c r="O19" s="59"/>
    </row>
    <row r="20" spans="1:15" ht="36" customHeight="1">
      <c r="A20" s="186" t="s">
        <v>23</v>
      </c>
      <c r="B20" s="187"/>
      <c r="C20" s="187"/>
      <c r="D20" s="187"/>
      <c r="E20" s="187"/>
      <c r="F20" s="187"/>
      <c r="G20" s="187"/>
      <c r="H20" s="187"/>
      <c r="I20" s="187"/>
      <c r="J20" s="187"/>
      <c r="K20" s="187"/>
      <c r="L20" s="187"/>
      <c r="M20" s="187"/>
      <c r="N20" s="61" t="s">
        <v>17</v>
      </c>
      <c r="O20" s="59"/>
    </row>
    <row r="21" spans="1:15" ht="44.25" customHeight="1">
      <c r="A21" s="71"/>
      <c r="B21" s="185" t="s">
        <v>323</v>
      </c>
      <c r="C21" s="185"/>
      <c r="D21" s="185"/>
      <c r="E21" s="185"/>
      <c r="F21" s="185"/>
      <c r="G21" s="185"/>
      <c r="H21" s="185"/>
      <c r="I21" s="185"/>
      <c r="J21" s="185"/>
      <c r="K21" s="185"/>
      <c r="L21" s="185"/>
      <c r="M21" s="185"/>
      <c r="N21" s="65"/>
      <c r="O21" s="59"/>
    </row>
    <row r="22" spans="1:15" ht="28.5" customHeight="1">
      <c r="A22" s="71"/>
      <c r="B22" s="66"/>
      <c r="C22" s="205" t="s">
        <v>324</v>
      </c>
      <c r="D22" s="205"/>
      <c r="E22" s="205"/>
      <c r="F22" s="205"/>
      <c r="G22" s="205"/>
      <c r="H22" s="205"/>
      <c r="I22" s="205"/>
      <c r="J22" s="205"/>
      <c r="K22" s="205"/>
      <c r="L22" s="205"/>
      <c r="M22" s="205"/>
      <c r="N22" s="72">
        <v>7500</v>
      </c>
      <c r="O22" s="59"/>
    </row>
    <row r="23" spans="1:15" ht="30" customHeight="1">
      <c r="A23" s="71"/>
      <c r="B23" s="66"/>
      <c r="C23" s="205" t="s">
        <v>325</v>
      </c>
      <c r="D23" s="205"/>
      <c r="E23" s="205"/>
      <c r="F23" s="205"/>
      <c r="G23" s="205"/>
      <c r="H23" s="205"/>
      <c r="I23" s="205"/>
      <c r="J23" s="205"/>
      <c r="K23" s="205"/>
      <c r="L23" s="205"/>
      <c r="M23" s="205"/>
      <c r="N23" s="72">
        <v>10500</v>
      </c>
      <c r="O23" s="59"/>
    </row>
    <row r="24" spans="1:15" ht="30" customHeight="1">
      <c r="A24" s="71"/>
      <c r="B24" s="66"/>
      <c r="C24" s="205" t="s">
        <v>326</v>
      </c>
      <c r="D24" s="205"/>
      <c r="E24" s="205"/>
      <c r="F24" s="205"/>
      <c r="G24" s="205"/>
      <c r="H24" s="205"/>
      <c r="I24" s="205"/>
      <c r="J24" s="205"/>
      <c r="K24" s="205"/>
      <c r="L24" s="205"/>
      <c r="M24" s="205"/>
      <c r="N24" s="72">
        <v>37700</v>
      </c>
      <c r="O24" s="59"/>
    </row>
    <row r="25" spans="1:15" ht="1.5" customHeight="1" hidden="1">
      <c r="A25" s="71"/>
      <c r="B25" s="66"/>
      <c r="C25" s="73"/>
      <c r="D25" s="73"/>
      <c r="E25" s="73"/>
      <c r="F25" s="73"/>
      <c r="G25" s="73"/>
      <c r="H25" s="73"/>
      <c r="I25" s="73"/>
      <c r="J25" s="73"/>
      <c r="K25" s="73"/>
      <c r="L25" s="73"/>
      <c r="M25" s="73"/>
      <c r="N25" s="65"/>
      <c r="O25" s="59"/>
    </row>
    <row r="26" spans="1:15" s="76" customFormat="1" ht="4.5" customHeight="1" hidden="1">
      <c r="A26" s="74"/>
      <c r="B26" s="73"/>
      <c r="C26" s="73"/>
      <c r="D26" s="73"/>
      <c r="E26" s="73"/>
      <c r="F26" s="73"/>
      <c r="G26" s="73"/>
      <c r="H26" s="73"/>
      <c r="I26" s="73"/>
      <c r="J26" s="73"/>
      <c r="K26" s="73"/>
      <c r="L26" s="73"/>
      <c r="M26" s="73"/>
      <c r="N26" s="65"/>
      <c r="O26" s="75"/>
    </row>
    <row r="27" spans="1:15" s="76" customFormat="1" ht="60" customHeight="1">
      <c r="A27" s="74"/>
      <c r="B27" s="205" t="s">
        <v>327</v>
      </c>
      <c r="C27" s="205"/>
      <c r="D27" s="205"/>
      <c r="E27" s="205"/>
      <c r="F27" s="205"/>
      <c r="G27" s="205"/>
      <c r="H27" s="205"/>
      <c r="I27" s="205"/>
      <c r="J27" s="205"/>
      <c r="K27" s="205"/>
      <c r="L27" s="205"/>
      <c r="M27" s="205"/>
      <c r="N27" s="65"/>
      <c r="O27" s="75"/>
    </row>
    <row r="28" spans="1:15" s="76" customFormat="1" ht="45.75" customHeight="1">
      <c r="A28" s="74"/>
      <c r="B28" s="185" t="s">
        <v>328</v>
      </c>
      <c r="C28" s="185"/>
      <c r="D28" s="185"/>
      <c r="E28" s="185"/>
      <c r="F28" s="185"/>
      <c r="G28" s="185"/>
      <c r="H28" s="185"/>
      <c r="I28" s="185"/>
      <c r="J28" s="185"/>
      <c r="K28" s="185"/>
      <c r="L28" s="185"/>
      <c r="M28" s="185"/>
      <c r="N28" s="65"/>
      <c r="O28" s="75"/>
    </row>
    <row r="29" spans="1:15" s="76" customFormat="1" ht="30" customHeight="1">
      <c r="A29" s="74"/>
      <c r="B29" s="77"/>
      <c r="C29" s="185" t="s">
        <v>329</v>
      </c>
      <c r="D29" s="185"/>
      <c r="E29" s="185"/>
      <c r="F29" s="185"/>
      <c r="G29" s="185"/>
      <c r="H29" s="185"/>
      <c r="I29" s="185"/>
      <c r="J29" s="185"/>
      <c r="K29" s="185"/>
      <c r="L29" s="185"/>
      <c r="M29" s="185"/>
      <c r="N29" s="72">
        <v>14500</v>
      </c>
      <c r="O29" s="78"/>
    </row>
    <row r="30" spans="1:15" s="76" customFormat="1" ht="30" customHeight="1">
      <c r="A30" s="74"/>
      <c r="B30" s="77"/>
      <c r="C30" s="207" t="s">
        <v>330</v>
      </c>
      <c r="D30" s="207"/>
      <c r="E30" s="207"/>
      <c r="F30" s="207"/>
      <c r="G30" s="207"/>
      <c r="H30" s="207"/>
      <c r="I30" s="207"/>
      <c r="J30" s="207"/>
      <c r="K30" s="207"/>
      <c r="L30" s="207"/>
      <c r="M30" s="207"/>
      <c r="N30" s="72">
        <v>11700</v>
      </c>
      <c r="O30" s="78"/>
    </row>
    <row r="31" spans="1:15" s="76" customFormat="1" ht="30" customHeight="1">
      <c r="A31" s="74"/>
      <c r="B31" s="77"/>
      <c r="C31" s="185" t="s">
        <v>331</v>
      </c>
      <c r="D31" s="185"/>
      <c r="E31" s="185"/>
      <c r="F31" s="185"/>
      <c r="G31" s="185"/>
      <c r="H31" s="185"/>
      <c r="I31" s="185"/>
      <c r="J31" s="185"/>
      <c r="K31" s="185"/>
      <c r="L31" s="185"/>
      <c r="M31" s="185"/>
      <c r="N31" s="72">
        <v>8850</v>
      </c>
      <c r="O31" s="78"/>
    </row>
    <row r="32" spans="1:15" s="76" customFormat="1" ht="30" customHeight="1">
      <c r="A32" s="74"/>
      <c r="B32" s="69"/>
      <c r="C32" s="185" t="s">
        <v>332</v>
      </c>
      <c r="D32" s="185"/>
      <c r="E32" s="185"/>
      <c r="F32" s="185"/>
      <c r="G32" s="185"/>
      <c r="H32" s="185"/>
      <c r="I32" s="185"/>
      <c r="J32" s="185"/>
      <c r="K32" s="185"/>
      <c r="L32" s="185"/>
      <c r="M32" s="185"/>
      <c r="N32" s="72">
        <v>11000</v>
      </c>
      <c r="O32" s="78"/>
    </row>
    <row r="33" spans="1:15" s="76" customFormat="1" ht="30" customHeight="1">
      <c r="A33" s="74"/>
      <c r="B33" s="69"/>
      <c r="C33" s="185" t="s">
        <v>333</v>
      </c>
      <c r="D33" s="185"/>
      <c r="E33" s="185"/>
      <c r="F33" s="185"/>
      <c r="G33" s="185"/>
      <c r="H33" s="185"/>
      <c r="I33" s="185"/>
      <c r="J33" s="185"/>
      <c r="K33" s="185"/>
      <c r="L33" s="185"/>
      <c r="M33" s="185"/>
      <c r="N33" s="72">
        <v>100000</v>
      </c>
      <c r="O33" s="78"/>
    </row>
    <row r="34" spans="1:15" s="76" customFormat="1" ht="16.5" customHeight="1">
      <c r="A34" s="74"/>
      <c r="B34" s="199" t="s">
        <v>334</v>
      </c>
      <c r="C34" s="199"/>
      <c r="D34" s="199"/>
      <c r="E34" s="199"/>
      <c r="F34" s="199"/>
      <c r="G34" s="199"/>
      <c r="H34" s="199"/>
      <c r="I34" s="199"/>
      <c r="J34" s="199"/>
      <c r="K34" s="199"/>
      <c r="L34" s="199"/>
      <c r="M34" s="199"/>
      <c r="N34" s="65"/>
      <c r="O34" s="75"/>
    </row>
    <row r="35" spans="1:15" ht="21" customHeight="1">
      <c r="A35" s="186" t="s">
        <v>50</v>
      </c>
      <c r="B35" s="187"/>
      <c r="C35" s="187"/>
      <c r="D35" s="187"/>
      <c r="E35" s="187"/>
      <c r="F35" s="187"/>
      <c r="G35" s="187"/>
      <c r="H35" s="187"/>
      <c r="I35" s="187"/>
      <c r="J35" s="187"/>
      <c r="K35" s="187"/>
      <c r="L35" s="187"/>
      <c r="M35" s="187"/>
      <c r="N35" s="61" t="s">
        <v>17</v>
      </c>
      <c r="O35" s="59"/>
    </row>
    <row r="36" spans="1:15" ht="43.5" customHeight="1">
      <c r="A36" s="64"/>
      <c r="B36" s="188" t="s">
        <v>335</v>
      </c>
      <c r="C36" s="188"/>
      <c r="D36" s="188"/>
      <c r="E36" s="188"/>
      <c r="F36" s="188"/>
      <c r="G36" s="188"/>
      <c r="H36" s="188"/>
      <c r="I36" s="188"/>
      <c r="J36" s="188"/>
      <c r="K36" s="188"/>
      <c r="L36" s="188"/>
      <c r="M36" s="188"/>
      <c r="N36" s="67">
        <v>143000</v>
      </c>
      <c r="O36" s="59"/>
    </row>
    <row r="37" spans="1:15" ht="21.75" customHeight="1">
      <c r="A37" s="186" t="s">
        <v>24</v>
      </c>
      <c r="B37" s="187"/>
      <c r="C37" s="187"/>
      <c r="D37" s="187"/>
      <c r="E37" s="187"/>
      <c r="F37" s="187"/>
      <c r="G37" s="187"/>
      <c r="H37" s="187"/>
      <c r="I37" s="187"/>
      <c r="J37" s="187"/>
      <c r="K37" s="187"/>
      <c r="L37" s="187"/>
      <c r="M37" s="189"/>
      <c r="N37" s="61" t="s">
        <v>17</v>
      </c>
      <c r="O37" s="59"/>
    </row>
    <row r="38" spans="1:15" ht="29.25" customHeight="1">
      <c r="A38" s="71"/>
      <c r="B38" s="185" t="s">
        <v>336</v>
      </c>
      <c r="C38" s="185"/>
      <c r="D38" s="185"/>
      <c r="E38" s="185"/>
      <c r="F38" s="185"/>
      <c r="G38" s="185"/>
      <c r="H38" s="185"/>
      <c r="I38" s="185"/>
      <c r="J38" s="185"/>
      <c r="K38" s="185"/>
      <c r="L38" s="185"/>
      <c r="M38" s="185"/>
      <c r="N38" s="65"/>
      <c r="O38" s="59"/>
    </row>
    <row r="39" spans="1:15" ht="14.25" customHeight="1">
      <c r="A39" s="71"/>
      <c r="B39" s="73"/>
      <c r="C39" s="205" t="s">
        <v>337</v>
      </c>
      <c r="D39" s="205"/>
      <c r="E39" s="205"/>
      <c r="F39" s="205"/>
      <c r="G39" s="205"/>
      <c r="H39" s="205"/>
      <c r="I39" s="205"/>
      <c r="J39" s="205"/>
      <c r="K39" s="205"/>
      <c r="L39" s="205"/>
      <c r="M39" s="205"/>
      <c r="N39" s="79">
        <v>15000</v>
      </c>
      <c r="O39" s="59"/>
    </row>
    <row r="40" spans="1:15" ht="14.25" customHeight="1">
      <c r="A40" s="71"/>
      <c r="B40" s="73"/>
      <c r="C40" s="205" t="s">
        <v>338</v>
      </c>
      <c r="D40" s="205"/>
      <c r="E40" s="205"/>
      <c r="F40" s="205"/>
      <c r="G40" s="205"/>
      <c r="H40" s="205"/>
      <c r="I40" s="205"/>
      <c r="J40" s="205"/>
      <c r="K40" s="205"/>
      <c r="L40" s="205"/>
      <c r="M40" s="205"/>
      <c r="N40" s="79">
        <v>55000</v>
      </c>
      <c r="O40" s="59"/>
    </row>
    <row r="41" spans="1:15" ht="16.5" customHeight="1">
      <c r="A41" s="71"/>
      <c r="B41" s="205" t="s">
        <v>339</v>
      </c>
      <c r="C41" s="205"/>
      <c r="D41" s="205"/>
      <c r="E41" s="205"/>
      <c r="F41" s="205"/>
      <c r="G41" s="205"/>
      <c r="H41" s="205"/>
      <c r="I41" s="205"/>
      <c r="J41" s="205"/>
      <c r="K41" s="205"/>
      <c r="L41" s="205"/>
      <c r="M41" s="205"/>
      <c r="N41" s="65"/>
      <c r="O41" s="59"/>
    </row>
    <row r="42" spans="1:15" ht="18.75" customHeight="1">
      <c r="A42" s="190" t="s">
        <v>340</v>
      </c>
      <c r="B42" s="191"/>
      <c r="C42" s="191"/>
      <c r="D42" s="191"/>
      <c r="E42" s="191"/>
      <c r="F42" s="191"/>
      <c r="G42" s="191"/>
      <c r="H42" s="191"/>
      <c r="I42" s="191"/>
      <c r="J42" s="191"/>
      <c r="K42" s="191"/>
      <c r="L42" s="191"/>
      <c r="M42" s="191"/>
      <c r="N42" s="192"/>
      <c r="O42" s="59"/>
    </row>
    <row r="43" spans="1:15" ht="18" customHeight="1">
      <c r="A43" s="186" t="s">
        <v>25</v>
      </c>
      <c r="B43" s="187"/>
      <c r="C43" s="187"/>
      <c r="D43" s="187"/>
      <c r="E43" s="187"/>
      <c r="F43" s="187"/>
      <c r="G43" s="187"/>
      <c r="H43" s="187"/>
      <c r="I43" s="187"/>
      <c r="J43" s="187"/>
      <c r="K43" s="187"/>
      <c r="L43" s="187"/>
      <c r="M43" s="189"/>
      <c r="N43" s="80" t="s">
        <v>17</v>
      </c>
      <c r="O43" s="59"/>
    </row>
    <row r="44" spans="1:15" ht="14.25" customHeight="1">
      <c r="A44" s="71"/>
      <c r="B44" s="205" t="s">
        <v>341</v>
      </c>
      <c r="C44" s="205"/>
      <c r="D44" s="205"/>
      <c r="E44" s="205"/>
      <c r="F44" s="205"/>
      <c r="G44" s="205"/>
      <c r="H44" s="205"/>
      <c r="I44" s="205"/>
      <c r="J44" s="205"/>
      <c r="K44" s="205"/>
      <c r="L44" s="205"/>
      <c r="M44" s="205"/>
      <c r="N44" s="65"/>
      <c r="O44" s="59"/>
    </row>
    <row r="45" spans="1:16" ht="14.25" customHeight="1">
      <c r="A45" s="71"/>
      <c r="B45" s="73"/>
      <c r="C45" s="205" t="s">
        <v>342</v>
      </c>
      <c r="D45" s="205"/>
      <c r="E45" s="205"/>
      <c r="F45" s="205"/>
      <c r="G45" s="205"/>
      <c r="H45" s="205"/>
      <c r="I45" s="205"/>
      <c r="J45" s="205"/>
      <c r="K45" s="205"/>
      <c r="L45" s="205"/>
      <c r="M45" s="205"/>
      <c r="N45" s="67">
        <v>2370</v>
      </c>
      <c r="O45" s="59"/>
      <c r="P45" s="81"/>
    </row>
    <row r="46" spans="1:16" ht="14.25" customHeight="1">
      <c r="A46" s="71"/>
      <c r="B46" s="73"/>
      <c r="C46" s="205" t="s">
        <v>343</v>
      </c>
      <c r="D46" s="205"/>
      <c r="E46" s="205"/>
      <c r="F46" s="205"/>
      <c r="G46" s="205"/>
      <c r="H46" s="205"/>
      <c r="I46" s="205"/>
      <c r="J46" s="205"/>
      <c r="K46" s="205"/>
      <c r="L46" s="205"/>
      <c r="M46" s="205"/>
      <c r="N46" s="67">
        <v>1235</v>
      </c>
      <c r="O46" s="59"/>
      <c r="P46" s="81"/>
    </row>
    <row r="47" spans="1:16" ht="14.25" customHeight="1">
      <c r="A47" s="71"/>
      <c r="B47" s="205" t="s">
        <v>344</v>
      </c>
      <c r="C47" s="205"/>
      <c r="D47" s="205"/>
      <c r="E47" s="205"/>
      <c r="F47" s="205"/>
      <c r="G47" s="205"/>
      <c r="H47" s="205"/>
      <c r="I47" s="205"/>
      <c r="J47" s="205"/>
      <c r="K47" s="205"/>
      <c r="L47" s="205"/>
      <c r="M47" s="205"/>
      <c r="N47" s="67">
        <v>27320</v>
      </c>
      <c r="O47" s="59"/>
      <c r="P47" s="81"/>
    </row>
    <row r="48" spans="1:16" ht="14.25" customHeight="1">
      <c r="A48" s="71"/>
      <c r="B48" s="205" t="s">
        <v>345</v>
      </c>
      <c r="C48" s="205"/>
      <c r="D48" s="205"/>
      <c r="E48" s="205"/>
      <c r="F48" s="205"/>
      <c r="G48" s="205"/>
      <c r="H48" s="205"/>
      <c r="I48" s="205"/>
      <c r="J48" s="205"/>
      <c r="K48" s="205"/>
      <c r="L48" s="205"/>
      <c r="M48" s="205"/>
      <c r="N48" s="67">
        <v>15845</v>
      </c>
      <c r="O48" s="59"/>
      <c r="P48" s="81"/>
    </row>
    <row r="49" spans="1:16" ht="14.25" customHeight="1">
      <c r="A49" s="71"/>
      <c r="B49" s="205" t="s">
        <v>242</v>
      </c>
      <c r="C49" s="205" t="s">
        <v>138</v>
      </c>
      <c r="D49" s="205"/>
      <c r="E49" s="205"/>
      <c r="F49" s="205"/>
      <c r="G49" s="205"/>
      <c r="H49" s="205"/>
      <c r="I49" s="205"/>
      <c r="J49" s="205"/>
      <c r="K49" s="205"/>
      <c r="L49" s="205"/>
      <c r="M49" s="205"/>
      <c r="N49" s="67">
        <v>45910</v>
      </c>
      <c r="O49" s="59"/>
      <c r="P49" s="81"/>
    </row>
    <row r="50" spans="1:16" ht="14.25" customHeight="1">
      <c r="A50" s="71"/>
      <c r="B50" s="205" t="s">
        <v>346</v>
      </c>
      <c r="C50" s="205"/>
      <c r="D50" s="205"/>
      <c r="E50" s="205"/>
      <c r="F50" s="205"/>
      <c r="G50" s="205"/>
      <c r="H50" s="205"/>
      <c r="I50" s="205"/>
      <c r="J50" s="205"/>
      <c r="K50" s="205"/>
      <c r="L50" s="205"/>
      <c r="M50" s="205"/>
      <c r="N50" s="67"/>
      <c r="O50" s="59"/>
      <c r="P50" s="81"/>
    </row>
    <row r="51" spans="1:16" ht="14.25" customHeight="1">
      <c r="A51" s="71"/>
      <c r="B51" s="73"/>
      <c r="C51" s="205" t="s">
        <v>244</v>
      </c>
      <c r="D51" s="205"/>
      <c r="E51" s="205"/>
      <c r="F51" s="205"/>
      <c r="G51" s="205"/>
      <c r="H51" s="205"/>
      <c r="I51" s="205"/>
      <c r="J51" s="205"/>
      <c r="K51" s="205"/>
      <c r="L51" s="205"/>
      <c r="M51" s="205"/>
      <c r="N51" s="67">
        <v>200000</v>
      </c>
      <c r="O51" s="59"/>
      <c r="P51" s="81"/>
    </row>
    <row r="52" spans="1:16" ht="14.25" customHeight="1">
      <c r="A52" s="71"/>
      <c r="B52" s="73"/>
      <c r="C52" s="185" t="s">
        <v>243</v>
      </c>
      <c r="D52" s="185"/>
      <c r="E52" s="185"/>
      <c r="F52" s="185"/>
      <c r="G52" s="185"/>
      <c r="H52" s="185"/>
      <c r="I52" s="185"/>
      <c r="J52" s="185"/>
      <c r="K52" s="185"/>
      <c r="L52" s="185"/>
      <c r="M52" s="185"/>
      <c r="N52" s="67">
        <v>150000</v>
      </c>
      <c r="O52" s="59"/>
      <c r="P52" s="81"/>
    </row>
    <row r="53" spans="1:16" ht="14.25" customHeight="1">
      <c r="A53" s="71"/>
      <c r="B53" s="73"/>
      <c r="C53" s="205" t="s">
        <v>347</v>
      </c>
      <c r="D53" s="205"/>
      <c r="E53" s="205"/>
      <c r="F53" s="205"/>
      <c r="G53" s="205"/>
      <c r="H53" s="205"/>
      <c r="I53" s="205"/>
      <c r="J53" s="205"/>
      <c r="K53" s="205"/>
      <c r="L53" s="205"/>
      <c r="M53" s="205"/>
      <c r="N53" s="67">
        <v>50000</v>
      </c>
      <c r="O53" s="59"/>
      <c r="P53" s="81"/>
    </row>
    <row r="54" spans="1:16" ht="14.25" customHeight="1">
      <c r="A54" s="71"/>
      <c r="B54" s="205" t="s">
        <v>348</v>
      </c>
      <c r="C54" s="205"/>
      <c r="D54" s="205"/>
      <c r="E54" s="205"/>
      <c r="F54" s="205"/>
      <c r="G54" s="205"/>
      <c r="H54" s="205"/>
      <c r="I54" s="205"/>
      <c r="J54" s="205"/>
      <c r="K54" s="205"/>
      <c r="L54" s="205"/>
      <c r="M54" s="205"/>
      <c r="N54" s="67">
        <v>125505</v>
      </c>
      <c r="O54" s="59"/>
      <c r="P54" s="81"/>
    </row>
    <row r="55" spans="1:16" ht="14.25" customHeight="1">
      <c r="A55" s="71"/>
      <c r="B55" s="205" t="s">
        <v>349</v>
      </c>
      <c r="C55" s="205"/>
      <c r="D55" s="205"/>
      <c r="E55" s="205"/>
      <c r="F55" s="205"/>
      <c r="G55" s="205"/>
      <c r="H55" s="205"/>
      <c r="I55" s="205"/>
      <c r="J55" s="205"/>
      <c r="K55" s="205"/>
      <c r="L55" s="205"/>
      <c r="M55" s="205"/>
      <c r="N55" s="67">
        <v>12350</v>
      </c>
      <c r="O55" s="59"/>
      <c r="P55" s="81"/>
    </row>
    <row r="56" spans="1:16" ht="14.25" customHeight="1">
      <c r="A56" s="71"/>
      <c r="B56" s="205" t="s">
        <v>350</v>
      </c>
      <c r="C56" s="205"/>
      <c r="D56" s="205"/>
      <c r="E56" s="205"/>
      <c r="F56" s="205"/>
      <c r="G56" s="205"/>
      <c r="H56" s="205"/>
      <c r="I56" s="205"/>
      <c r="J56" s="205"/>
      <c r="K56" s="205"/>
      <c r="L56" s="205"/>
      <c r="M56" s="205"/>
      <c r="N56" s="67">
        <v>50275</v>
      </c>
      <c r="O56" s="59"/>
      <c r="P56" s="81"/>
    </row>
    <row r="57" spans="1:16" ht="14.25" customHeight="1">
      <c r="A57" s="71"/>
      <c r="B57" s="205" t="s">
        <v>351</v>
      </c>
      <c r="C57" s="205"/>
      <c r="D57" s="205"/>
      <c r="E57" s="205"/>
      <c r="F57" s="205"/>
      <c r="G57" s="205"/>
      <c r="H57" s="205"/>
      <c r="I57" s="205"/>
      <c r="J57" s="205"/>
      <c r="K57" s="205"/>
      <c r="L57" s="205"/>
      <c r="M57" s="205"/>
      <c r="N57" s="67">
        <v>909960</v>
      </c>
      <c r="O57" s="59"/>
      <c r="P57" s="81"/>
    </row>
    <row r="58" spans="1:16" ht="14.25" customHeight="1">
      <c r="A58" s="71"/>
      <c r="B58" s="205" t="s">
        <v>352</v>
      </c>
      <c r="C58" s="205"/>
      <c r="D58" s="205"/>
      <c r="E58" s="205"/>
      <c r="F58" s="205"/>
      <c r="G58" s="205"/>
      <c r="H58" s="205"/>
      <c r="I58" s="205"/>
      <c r="J58" s="205"/>
      <c r="K58" s="205"/>
      <c r="L58" s="205"/>
      <c r="M58" s="205"/>
      <c r="N58" s="67">
        <v>30000</v>
      </c>
      <c r="O58" s="59"/>
      <c r="P58" s="81"/>
    </row>
    <row r="59" spans="1:16" ht="14.25" customHeight="1">
      <c r="A59" s="71"/>
      <c r="B59" s="205" t="s">
        <v>353</v>
      </c>
      <c r="C59" s="205"/>
      <c r="D59" s="205"/>
      <c r="E59" s="205"/>
      <c r="F59" s="205"/>
      <c r="G59" s="205"/>
      <c r="H59" s="205"/>
      <c r="I59" s="205"/>
      <c r="J59" s="205"/>
      <c r="K59" s="205"/>
      <c r="L59" s="205"/>
      <c r="M59" s="205"/>
      <c r="N59" s="67">
        <v>5740</v>
      </c>
      <c r="O59" s="59"/>
      <c r="P59" s="81"/>
    </row>
    <row r="60" spans="1:16" ht="30.75" customHeight="1">
      <c r="A60" s="71"/>
      <c r="B60" s="208" t="s">
        <v>354</v>
      </c>
      <c r="C60" s="208"/>
      <c r="D60" s="208"/>
      <c r="E60" s="208"/>
      <c r="F60" s="208"/>
      <c r="G60" s="208"/>
      <c r="H60" s="208"/>
      <c r="I60" s="208"/>
      <c r="J60" s="208"/>
      <c r="K60" s="208"/>
      <c r="L60" s="208"/>
      <c r="M60" s="208"/>
      <c r="N60" s="67"/>
      <c r="O60" s="59"/>
      <c r="P60" s="82"/>
    </row>
    <row r="61" spans="1:16" ht="14.25" customHeight="1">
      <c r="A61" s="71"/>
      <c r="B61" s="69"/>
      <c r="C61" s="208" t="s">
        <v>355</v>
      </c>
      <c r="D61" s="208"/>
      <c r="E61" s="208"/>
      <c r="F61" s="208"/>
      <c r="G61" s="208"/>
      <c r="H61" s="208"/>
      <c r="I61" s="208"/>
      <c r="J61" s="208"/>
      <c r="K61" s="208"/>
      <c r="L61" s="208"/>
      <c r="M61" s="208"/>
      <c r="N61" s="67">
        <v>12475</v>
      </c>
      <c r="O61" s="59"/>
      <c r="P61" s="81"/>
    </row>
    <row r="62" spans="1:16" ht="14.25" customHeight="1">
      <c r="A62" s="71"/>
      <c r="B62" s="69"/>
      <c r="C62" s="208" t="s">
        <v>356</v>
      </c>
      <c r="D62" s="208"/>
      <c r="E62" s="208"/>
      <c r="F62" s="208"/>
      <c r="G62" s="208"/>
      <c r="H62" s="208"/>
      <c r="I62" s="208"/>
      <c r="J62" s="208"/>
      <c r="K62" s="208"/>
      <c r="L62" s="208"/>
      <c r="M62" s="208"/>
      <c r="N62" s="67">
        <v>7485</v>
      </c>
      <c r="O62" s="59"/>
      <c r="P62" s="81"/>
    </row>
    <row r="63" spans="1:15" ht="15" customHeight="1">
      <c r="A63" s="186" t="s">
        <v>139</v>
      </c>
      <c r="B63" s="187"/>
      <c r="C63" s="187"/>
      <c r="D63" s="187"/>
      <c r="E63" s="187"/>
      <c r="F63" s="187"/>
      <c r="G63" s="187"/>
      <c r="H63" s="187"/>
      <c r="I63" s="187"/>
      <c r="J63" s="187"/>
      <c r="K63" s="187"/>
      <c r="L63" s="187"/>
      <c r="M63" s="189"/>
      <c r="N63" s="61" t="s">
        <v>17</v>
      </c>
      <c r="O63" s="59"/>
    </row>
    <row r="64" spans="1:16" ht="14.25" customHeight="1">
      <c r="A64" s="71"/>
      <c r="B64" s="205" t="s">
        <v>357</v>
      </c>
      <c r="C64" s="205"/>
      <c r="D64" s="205"/>
      <c r="E64" s="205"/>
      <c r="F64" s="205"/>
      <c r="G64" s="205"/>
      <c r="H64" s="205"/>
      <c r="I64" s="205"/>
      <c r="J64" s="205"/>
      <c r="K64" s="205"/>
      <c r="L64" s="205"/>
      <c r="M64" s="205"/>
      <c r="N64" s="72"/>
      <c r="O64" s="59"/>
      <c r="P64" s="82"/>
    </row>
    <row r="65" spans="1:16" ht="14.25" customHeight="1">
      <c r="A65" s="71"/>
      <c r="B65" s="73"/>
      <c r="C65" s="199" t="s">
        <v>245</v>
      </c>
      <c r="D65" s="199"/>
      <c r="E65" s="199"/>
      <c r="F65" s="199"/>
      <c r="G65" s="199"/>
      <c r="H65" s="199"/>
      <c r="I65" s="199"/>
      <c r="J65" s="199"/>
      <c r="K65" s="199"/>
      <c r="L65" s="199"/>
      <c r="M65" s="199"/>
      <c r="N65" s="67">
        <v>12350</v>
      </c>
      <c r="O65" s="59"/>
      <c r="P65" s="81"/>
    </row>
    <row r="66" spans="1:16" ht="14.25" customHeight="1">
      <c r="A66" s="71"/>
      <c r="B66" s="73"/>
      <c r="C66" s="199" t="s">
        <v>246</v>
      </c>
      <c r="D66" s="199"/>
      <c r="E66" s="199"/>
      <c r="F66" s="199"/>
      <c r="G66" s="199"/>
      <c r="H66" s="199"/>
      <c r="I66" s="199"/>
      <c r="J66" s="199"/>
      <c r="K66" s="199"/>
      <c r="L66" s="199"/>
      <c r="M66" s="199"/>
      <c r="N66" s="67">
        <v>2370</v>
      </c>
      <c r="O66" s="59"/>
      <c r="P66" s="81"/>
    </row>
    <row r="67" spans="1:16" ht="14.25" customHeight="1">
      <c r="A67" s="71"/>
      <c r="B67" s="73"/>
      <c r="C67" s="199" t="s">
        <v>358</v>
      </c>
      <c r="D67" s="199"/>
      <c r="E67" s="199"/>
      <c r="F67" s="199"/>
      <c r="G67" s="199"/>
      <c r="H67" s="199"/>
      <c r="I67" s="199"/>
      <c r="J67" s="199"/>
      <c r="K67" s="199"/>
      <c r="L67" s="199"/>
      <c r="M67" s="199"/>
      <c r="N67" s="67">
        <v>150000</v>
      </c>
      <c r="O67" s="59"/>
      <c r="P67" s="82"/>
    </row>
    <row r="68" spans="1:16" ht="14.25" customHeight="1">
      <c r="A68" s="71"/>
      <c r="B68" s="206" t="s">
        <v>359</v>
      </c>
      <c r="C68" s="206"/>
      <c r="D68" s="206"/>
      <c r="E68" s="206"/>
      <c r="F68" s="206"/>
      <c r="G68" s="206"/>
      <c r="H68" s="206"/>
      <c r="I68" s="206"/>
      <c r="J68" s="206"/>
      <c r="K68" s="206"/>
      <c r="L68" s="206"/>
      <c r="M68" s="206"/>
      <c r="N68" s="67">
        <v>8000</v>
      </c>
      <c r="O68" s="59"/>
      <c r="P68" s="82"/>
    </row>
    <row r="69" spans="1:16" ht="14.25" customHeight="1">
      <c r="A69" s="71"/>
      <c r="B69" s="205" t="s">
        <v>360</v>
      </c>
      <c r="C69" s="205"/>
      <c r="D69" s="205"/>
      <c r="E69" s="205"/>
      <c r="F69" s="205"/>
      <c r="G69" s="205"/>
      <c r="H69" s="205"/>
      <c r="I69" s="205"/>
      <c r="J69" s="205"/>
      <c r="K69" s="205"/>
      <c r="L69" s="205"/>
      <c r="M69" s="205"/>
      <c r="N69" s="67">
        <v>30000</v>
      </c>
      <c r="O69" s="59"/>
      <c r="P69" s="82"/>
    </row>
    <row r="70" spans="1:16" ht="14.25" customHeight="1">
      <c r="A70" s="71"/>
      <c r="B70" s="205" t="s">
        <v>361</v>
      </c>
      <c r="C70" s="205"/>
      <c r="D70" s="205"/>
      <c r="E70" s="205"/>
      <c r="F70" s="205"/>
      <c r="G70" s="205"/>
      <c r="H70" s="205"/>
      <c r="I70" s="205"/>
      <c r="J70" s="205"/>
      <c r="K70" s="205"/>
      <c r="L70" s="205"/>
      <c r="M70" s="205"/>
      <c r="N70" s="67">
        <v>90000</v>
      </c>
      <c r="O70" s="59"/>
      <c r="P70" s="82"/>
    </row>
    <row r="71" spans="1:16" ht="14.25" customHeight="1">
      <c r="A71" s="71"/>
      <c r="B71" s="205" t="s">
        <v>362</v>
      </c>
      <c r="C71" s="205"/>
      <c r="D71" s="205"/>
      <c r="E71" s="205"/>
      <c r="F71" s="205"/>
      <c r="G71" s="205"/>
      <c r="H71" s="205"/>
      <c r="I71" s="205"/>
      <c r="J71" s="205"/>
      <c r="K71" s="205"/>
      <c r="L71" s="205"/>
      <c r="M71" s="205"/>
      <c r="N71" s="67"/>
      <c r="O71" s="59"/>
      <c r="P71" s="82"/>
    </row>
    <row r="72" spans="1:16" ht="14.25" customHeight="1">
      <c r="A72" s="71"/>
      <c r="B72" s="73"/>
      <c r="C72" s="205" t="s">
        <v>363</v>
      </c>
      <c r="D72" s="205"/>
      <c r="E72" s="205"/>
      <c r="F72" s="205"/>
      <c r="G72" s="205"/>
      <c r="H72" s="205"/>
      <c r="I72" s="205"/>
      <c r="J72" s="205"/>
      <c r="K72" s="205"/>
      <c r="L72" s="205"/>
      <c r="M72" s="205"/>
      <c r="N72" s="67">
        <v>250000</v>
      </c>
      <c r="O72" s="59"/>
      <c r="P72" s="82"/>
    </row>
    <row r="73" spans="1:16" ht="14.25" customHeight="1">
      <c r="A73" s="71"/>
      <c r="B73" s="73"/>
      <c r="C73" s="205" t="s">
        <v>364</v>
      </c>
      <c r="D73" s="205"/>
      <c r="E73" s="205"/>
      <c r="F73" s="205"/>
      <c r="G73" s="205"/>
      <c r="H73" s="205"/>
      <c r="I73" s="205"/>
      <c r="J73" s="205"/>
      <c r="K73" s="205"/>
      <c r="L73" s="205"/>
      <c r="M73" s="205"/>
      <c r="N73" s="67">
        <v>450000</v>
      </c>
      <c r="O73" s="59"/>
      <c r="P73" s="82"/>
    </row>
    <row r="74" spans="1:16" ht="27" customHeight="1">
      <c r="A74" s="71"/>
      <c r="B74" s="205" t="s">
        <v>365</v>
      </c>
      <c r="C74" s="205"/>
      <c r="D74" s="205"/>
      <c r="E74" s="205"/>
      <c r="F74" s="205"/>
      <c r="G74" s="205"/>
      <c r="H74" s="205"/>
      <c r="I74" s="205"/>
      <c r="J74" s="205"/>
      <c r="K74" s="205"/>
      <c r="L74" s="205"/>
      <c r="M74" s="205"/>
      <c r="N74" s="67"/>
      <c r="O74" s="59"/>
      <c r="P74" s="82"/>
    </row>
    <row r="75" spans="1:16" ht="14.25" customHeight="1">
      <c r="A75" s="71"/>
      <c r="B75" s="73"/>
      <c r="C75" s="199" t="s">
        <v>366</v>
      </c>
      <c r="D75" s="199"/>
      <c r="E75" s="199"/>
      <c r="F75" s="199"/>
      <c r="G75" s="199"/>
      <c r="H75" s="199"/>
      <c r="I75" s="199"/>
      <c r="J75" s="199"/>
      <c r="K75" s="199"/>
      <c r="L75" s="199"/>
      <c r="M75" s="199"/>
      <c r="N75" s="67">
        <v>1714125</v>
      </c>
      <c r="O75" s="59"/>
      <c r="P75" s="81"/>
    </row>
    <row r="76" spans="1:16" ht="14.25" customHeight="1">
      <c r="A76" s="71"/>
      <c r="B76" s="73"/>
      <c r="C76" s="199" t="s">
        <v>367</v>
      </c>
      <c r="D76" s="199"/>
      <c r="E76" s="199"/>
      <c r="F76" s="199"/>
      <c r="G76" s="199"/>
      <c r="H76" s="199"/>
      <c r="I76" s="199"/>
      <c r="J76" s="199"/>
      <c r="K76" s="199"/>
      <c r="L76" s="199"/>
      <c r="M76" s="199"/>
      <c r="N76" s="67">
        <v>689140</v>
      </c>
      <c r="O76" s="59"/>
      <c r="P76" s="81"/>
    </row>
    <row r="77" spans="1:16" ht="14.25" customHeight="1">
      <c r="A77" s="71"/>
      <c r="B77" s="208" t="s">
        <v>368</v>
      </c>
      <c r="C77" s="208"/>
      <c r="D77" s="208"/>
      <c r="E77" s="208"/>
      <c r="F77" s="208"/>
      <c r="G77" s="208"/>
      <c r="H77" s="208"/>
      <c r="I77" s="208"/>
      <c r="J77" s="208"/>
      <c r="K77" s="208"/>
      <c r="L77" s="208"/>
      <c r="M77" s="208"/>
      <c r="N77" s="67">
        <v>1714125</v>
      </c>
      <c r="O77" s="59"/>
      <c r="P77" s="81"/>
    </row>
    <row r="78" spans="1:16" ht="30.75" customHeight="1">
      <c r="A78" s="71"/>
      <c r="B78" s="208" t="s">
        <v>369</v>
      </c>
      <c r="C78" s="212"/>
      <c r="D78" s="212"/>
      <c r="E78" s="212"/>
      <c r="F78" s="212"/>
      <c r="G78" s="212"/>
      <c r="H78" s="212"/>
      <c r="I78" s="212"/>
      <c r="J78" s="212"/>
      <c r="K78" s="212"/>
      <c r="L78" s="212"/>
      <c r="M78" s="212"/>
      <c r="N78" s="67">
        <v>400000</v>
      </c>
      <c r="O78" s="59"/>
      <c r="P78" s="82"/>
    </row>
    <row r="79" spans="1:16" ht="14.25" customHeight="1">
      <c r="A79" s="71"/>
      <c r="B79" s="208" t="s">
        <v>370</v>
      </c>
      <c r="C79" s="208"/>
      <c r="D79" s="208"/>
      <c r="E79" s="208"/>
      <c r="F79" s="208"/>
      <c r="G79" s="208"/>
      <c r="H79" s="208"/>
      <c r="I79" s="208"/>
      <c r="J79" s="208"/>
      <c r="K79" s="208"/>
      <c r="L79" s="208"/>
      <c r="M79" s="208"/>
      <c r="N79" s="67">
        <v>340000</v>
      </c>
      <c r="O79" s="83"/>
      <c r="P79" s="82"/>
    </row>
    <row r="80" spans="1:16" s="76" customFormat="1" ht="14.25" customHeight="1">
      <c r="A80" s="74"/>
      <c r="B80" s="199" t="s">
        <v>371</v>
      </c>
      <c r="C80" s="199"/>
      <c r="D80" s="199"/>
      <c r="E80" s="199"/>
      <c r="F80" s="199"/>
      <c r="G80" s="199"/>
      <c r="H80" s="199"/>
      <c r="I80" s="199"/>
      <c r="J80" s="199"/>
      <c r="K80" s="199"/>
      <c r="L80" s="199"/>
      <c r="M80" s="199"/>
      <c r="N80" s="67">
        <v>2370</v>
      </c>
      <c r="O80" s="75"/>
      <c r="P80" s="84"/>
    </row>
    <row r="81" spans="1:15" ht="15.75" customHeight="1">
      <c r="A81" s="186" t="s">
        <v>51</v>
      </c>
      <c r="B81" s="187"/>
      <c r="C81" s="187"/>
      <c r="D81" s="187"/>
      <c r="E81" s="187"/>
      <c r="F81" s="187"/>
      <c r="G81" s="187"/>
      <c r="H81" s="187"/>
      <c r="I81" s="187"/>
      <c r="J81" s="187"/>
      <c r="K81" s="187"/>
      <c r="L81" s="187"/>
      <c r="M81" s="189"/>
      <c r="N81" s="61" t="s">
        <v>17</v>
      </c>
      <c r="O81" s="59"/>
    </row>
    <row r="82" spans="1:16" ht="16.5" customHeight="1">
      <c r="A82" s="71"/>
      <c r="B82" s="205" t="s">
        <v>372</v>
      </c>
      <c r="C82" s="205"/>
      <c r="D82" s="205"/>
      <c r="E82" s="205"/>
      <c r="F82" s="205"/>
      <c r="G82" s="205"/>
      <c r="H82" s="205"/>
      <c r="I82" s="205"/>
      <c r="J82" s="205"/>
      <c r="K82" s="205"/>
      <c r="L82" s="205"/>
      <c r="M82" s="205"/>
      <c r="N82" s="67">
        <v>91820</v>
      </c>
      <c r="O82" s="59"/>
      <c r="P82" s="81"/>
    </row>
    <row r="83" spans="1:15" ht="15.75">
      <c r="A83" s="71"/>
      <c r="B83" s="205" t="s">
        <v>373</v>
      </c>
      <c r="C83" s="205"/>
      <c r="D83" s="205"/>
      <c r="E83" s="205"/>
      <c r="F83" s="205"/>
      <c r="G83" s="205"/>
      <c r="H83" s="205"/>
      <c r="I83" s="205"/>
      <c r="J83" s="205"/>
      <c r="K83" s="205"/>
      <c r="L83" s="205"/>
      <c r="M83" s="205"/>
      <c r="N83" s="67">
        <v>70000</v>
      </c>
      <c r="O83" s="59"/>
    </row>
    <row r="84" spans="1:15" ht="15.75">
      <c r="A84" s="71"/>
      <c r="B84" s="205" t="s">
        <v>374</v>
      </c>
      <c r="C84" s="205"/>
      <c r="D84" s="205"/>
      <c r="E84" s="205"/>
      <c r="F84" s="205"/>
      <c r="G84" s="205"/>
      <c r="H84" s="205"/>
      <c r="I84" s="205"/>
      <c r="J84" s="205"/>
      <c r="K84" s="205"/>
      <c r="L84" s="205"/>
      <c r="M84" s="205"/>
      <c r="N84" s="67">
        <v>50000</v>
      </c>
      <c r="O84" s="59"/>
    </row>
    <row r="85" spans="1:15" ht="15.75">
      <c r="A85" s="209" t="s">
        <v>52</v>
      </c>
      <c r="B85" s="210"/>
      <c r="C85" s="210"/>
      <c r="D85" s="210"/>
      <c r="E85" s="210"/>
      <c r="F85" s="210"/>
      <c r="G85" s="210"/>
      <c r="H85" s="210"/>
      <c r="I85" s="210"/>
      <c r="J85" s="210"/>
      <c r="K85" s="210"/>
      <c r="L85" s="210"/>
      <c r="M85" s="211"/>
      <c r="N85" s="61" t="s">
        <v>17</v>
      </c>
      <c r="O85" s="59"/>
    </row>
    <row r="86" spans="1:16" ht="29.25" customHeight="1">
      <c r="A86" s="71"/>
      <c r="B86" s="205" t="s">
        <v>375</v>
      </c>
      <c r="C86" s="205"/>
      <c r="D86" s="205"/>
      <c r="E86" s="205"/>
      <c r="F86" s="205"/>
      <c r="G86" s="205"/>
      <c r="H86" s="205"/>
      <c r="I86" s="205"/>
      <c r="J86" s="205"/>
      <c r="K86" s="205"/>
      <c r="L86" s="205"/>
      <c r="M86" s="205"/>
      <c r="N86" s="67">
        <v>689140</v>
      </c>
      <c r="P86" s="81"/>
    </row>
    <row r="87" spans="1:16" ht="117.75" customHeight="1">
      <c r="A87" s="71"/>
      <c r="B87" s="205" t="s">
        <v>376</v>
      </c>
      <c r="C87" s="205"/>
      <c r="D87" s="205"/>
      <c r="E87" s="205"/>
      <c r="F87" s="205"/>
      <c r="G87" s="205"/>
      <c r="H87" s="205"/>
      <c r="I87" s="205"/>
      <c r="J87" s="205"/>
      <c r="K87" s="205"/>
      <c r="L87" s="205"/>
      <c r="M87" s="205"/>
      <c r="N87" s="67">
        <v>689140</v>
      </c>
      <c r="P87" s="81"/>
    </row>
    <row r="88" spans="1:16" ht="46.5" customHeight="1">
      <c r="A88" s="71"/>
      <c r="B88" s="205" t="s">
        <v>377</v>
      </c>
      <c r="C88" s="205"/>
      <c r="D88" s="205"/>
      <c r="E88" s="205"/>
      <c r="F88" s="205"/>
      <c r="G88" s="205"/>
      <c r="H88" s="205"/>
      <c r="I88" s="205"/>
      <c r="J88" s="205"/>
      <c r="K88" s="205"/>
      <c r="L88" s="205"/>
      <c r="M88" s="205"/>
      <c r="N88" s="67">
        <v>650000</v>
      </c>
      <c r="P88" s="81"/>
    </row>
    <row r="89" spans="1:16" ht="114.75" customHeight="1">
      <c r="A89" s="71"/>
      <c r="B89" s="185" t="s">
        <v>378</v>
      </c>
      <c r="C89" s="213"/>
      <c r="D89" s="213"/>
      <c r="E89" s="213"/>
      <c r="F89" s="213"/>
      <c r="G89" s="213"/>
      <c r="H89" s="213"/>
      <c r="I89" s="213"/>
      <c r="J89" s="213"/>
      <c r="K89" s="213"/>
      <c r="L89" s="213"/>
      <c r="M89" s="213"/>
      <c r="N89" s="67">
        <v>689140</v>
      </c>
      <c r="O89" s="82"/>
      <c r="P89" s="81"/>
    </row>
    <row r="90" spans="1:15" ht="39.75" customHeight="1">
      <c r="A90" s="214" t="s">
        <v>177</v>
      </c>
      <c r="B90" s="215"/>
      <c r="C90" s="215"/>
      <c r="D90" s="215"/>
      <c r="E90" s="215"/>
      <c r="F90" s="215"/>
      <c r="G90" s="215"/>
      <c r="H90" s="215"/>
      <c r="I90" s="215"/>
      <c r="J90" s="215"/>
      <c r="K90" s="215"/>
      <c r="L90" s="215"/>
      <c r="M90" s="216"/>
      <c r="N90" s="61" t="s">
        <v>17</v>
      </c>
      <c r="O90" s="59"/>
    </row>
    <row r="91" spans="1:15" ht="15.75">
      <c r="A91" s="71"/>
      <c r="B91" s="199" t="s">
        <v>247</v>
      </c>
      <c r="C91" s="199"/>
      <c r="D91" s="199"/>
      <c r="E91" s="199"/>
      <c r="F91" s="199"/>
      <c r="G91" s="199"/>
      <c r="H91" s="199"/>
      <c r="I91" s="199"/>
      <c r="J91" s="199"/>
      <c r="K91" s="199"/>
      <c r="L91" s="199"/>
      <c r="M91" s="199"/>
      <c r="N91" s="65"/>
      <c r="O91" s="59"/>
    </row>
    <row r="92" spans="1:15" ht="106.5" customHeight="1">
      <c r="A92" s="71"/>
      <c r="B92" s="73"/>
      <c r="C92" s="205" t="s">
        <v>379</v>
      </c>
      <c r="D92" s="185"/>
      <c r="E92" s="185"/>
      <c r="F92" s="185"/>
      <c r="G92" s="185"/>
      <c r="H92" s="185"/>
      <c r="I92" s="185"/>
      <c r="J92" s="185"/>
      <c r="K92" s="185"/>
      <c r="L92" s="185"/>
      <c r="M92" s="185"/>
      <c r="N92" s="67">
        <v>20000</v>
      </c>
      <c r="O92" s="59"/>
    </row>
    <row r="93" spans="1:15" ht="60.75" customHeight="1">
      <c r="A93" s="71"/>
      <c r="B93" s="73"/>
      <c r="C93" s="205" t="s">
        <v>380</v>
      </c>
      <c r="D93" s="205"/>
      <c r="E93" s="205"/>
      <c r="F93" s="205"/>
      <c r="G93" s="205"/>
      <c r="H93" s="205"/>
      <c r="I93" s="205"/>
      <c r="J93" s="205"/>
      <c r="K93" s="205"/>
      <c r="L93" s="205"/>
      <c r="M93" s="205"/>
      <c r="N93" s="67">
        <v>20000</v>
      </c>
      <c r="O93" s="59"/>
    </row>
    <row r="94" spans="1:15" ht="15.75">
      <c r="A94" s="71"/>
      <c r="B94" s="73"/>
      <c r="C94" s="205" t="s">
        <v>381</v>
      </c>
      <c r="D94" s="205"/>
      <c r="E94" s="205"/>
      <c r="F94" s="205"/>
      <c r="G94" s="205"/>
      <c r="H94" s="205"/>
      <c r="I94" s="205"/>
      <c r="J94" s="205"/>
      <c r="K94" s="205"/>
      <c r="L94" s="205"/>
      <c r="M94" s="205"/>
      <c r="N94" s="67"/>
      <c r="O94" s="59"/>
    </row>
    <row r="95" spans="1:15" ht="15" customHeight="1">
      <c r="A95" s="71"/>
      <c r="B95" s="73"/>
      <c r="C95" s="73"/>
      <c r="D95" s="205" t="s">
        <v>382</v>
      </c>
      <c r="E95" s="205"/>
      <c r="F95" s="205"/>
      <c r="G95" s="205"/>
      <c r="H95" s="205"/>
      <c r="I95" s="205"/>
      <c r="J95" s="205"/>
      <c r="K95" s="205"/>
      <c r="L95" s="205"/>
      <c r="M95" s="205"/>
      <c r="N95" s="67">
        <v>43000</v>
      </c>
      <c r="O95" s="59"/>
    </row>
    <row r="96" spans="1:15" ht="33.75" customHeight="1">
      <c r="A96" s="71"/>
      <c r="B96" s="73"/>
      <c r="C96" s="73"/>
      <c r="D96" s="205" t="s">
        <v>383</v>
      </c>
      <c r="E96" s="205"/>
      <c r="F96" s="205"/>
      <c r="G96" s="205"/>
      <c r="H96" s="205"/>
      <c r="I96" s="205"/>
      <c r="J96" s="205"/>
      <c r="K96" s="205"/>
      <c r="L96" s="205"/>
      <c r="M96" s="205"/>
      <c r="N96" s="67">
        <v>18000</v>
      </c>
      <c r="O96" s="59"/>
    </row>
    <row r="97" spans="1:15" ht="28.5" customHeight="1">
      <c r="A97" s="71"/>
      <c r="B97" s="73"/>
      <c r="C97" s="73"/>
      <c r="D97" s="208" t="s">
        <v>384</v>
      </c>
      <c r="E97" s="208"/>
      <c r="F97" s="208"/>
      <c r="G97" s="208"/>
      <c r="H97" s="208"/>
      <c r="I97" s="208"/>
      <c r="J97" s="208"/>
      <c r="K97" s="208"/>
      <c r="L97" s="208"/>
      <c r="M97" s="208"/>
      <c r="N97" s="67">
        <v>20000</v>
      </c>
      <c r="O97" s="83"/>
    </row>
    <row r="98" spans="1:15" ht="15.75">
      <c r="A98" s="71"/>
      <c r="B98" s="73"/>
      <c r="C98" s="205" t="s">
        <v>385</v>
      </c>
      <c r="D98" s="205"/>
      <c r="E98" s="205"/>
      <c r="F98" s="205"/>
      <c r="G98" s="205"/>
      <c r="H98" s="205"/>
      <c r="I98" s="205"/>
      <c r="J98" s="205"/>
      <c r="K98" s="205"/>
      <c r="L98" s="205"/>
      <c r="M98" s="205"/>
      <c r="N98" s="67">
        <v>80000</v>
      </c>
      <c r="O98" s="59"/>
    </row>
    <row r="99" spans="1:15" ht="30.75" customHeight="1">
      <c r="A99" s="71"/>
      <c r="B99" s="73"/>
      <c r="C99" s="205" t="s">
        <v>248</v>
      </c>
      <c r="D99" s="213"/>
      <c r="E99" s="213"/>
      <c r="F99" s="213"/>
      <c r="G99" s="213"/>
      <c r="H99" s="213"/>
      <c r="I99" s="213"/>
      <c r="J99" s="213"/>
      <c r="K99" s="213"/>
      <c r="L99" s="213"/>
      <c r="M99" s="213"/>
      <c r="N99" s="67">
        <v>64000</v>
      </c>
      <c r="O99" s="59"/>
    </row>
    <row r="100" spans="1:15" ht="15.75">
      <c r="A100" s="71"/>
      <c r="B100" s="199" t="s">
        <v>178</v>
      </c>
      <c r="C100" s="199"/>
      <c r="D100" s="199"/>
      <c r="E100" s="199"/>
      <c r="F100" s="199"/>
      <c r="G100" s="199"/>
      <c r="H100" s="199"/>
      <c r="I100" s="199"/>
      <c r="J100" s="199"/>
      <c r="K100" s="199"/>
      <c r="L100" s="199"/>
      <c r="M100" s="199"/>
      <c r="N100" s="67"/>
      <c r="O100" s="59"/>
    </row>
    <row r="101" spans="1:15" ht="15.75">
      <c r="A101" s="71"/>
      <c r="B101" s="73"/>
      <c r="C101" s="205" t="s">
        <v>386</v>
      </c>
      <c r="D101" s="205"/>
      <c r="E101" s="205"/>
      <c r="F101" s="205"/>
      <c r="G101" s="205"/>
      <c r="H101" s="205"/>
      <c r="I101" s="205"/>
      <c r="J101" s="205"/>
      <c r="K101" s="205"/>
      <c r="L101" s="205"/>
      <c r="M101" s="205"/>
      <c r="N101" s="67">
        <v>10000</v>
      </c>
      <c r="O101" s="83"/>
    </row>
    <row r="102" spans="1:15" ht="15.75" customHeight="1">
      <c r="A102" s="71"/>
      <c r="B102" s="73"/>
      <c r="C102" s="205" t="s">
        <v>387</v>
      </c>
      <c r="D102" s="205"/>
      <c r="E102" s="205"/>
      <c r="F102" s="205"/>
      <c r="G102" s="205"/>
      <c r="H102" s="205"/>
      <c r="I102" s="205"/>
      <c r="J102" s="205"/>
      <c r="K102" s="205"/>
      <c r="L102" s="205"/>
      <c r="M102" s="205"/>
      <c r="N102" s="67">
        <v>9500</v>
      </c>
      <c r="O102" s="83"/>
    </row>
    <row r="103" spans="1:15" ht="15.75" customHeight="1">
      <c r="A103" s="71"/>
      <c r="B103" s="73"/>
      <c r="C103" s="85" t="s">
        <v>179</v>
      </c>
      <c r="D103" s="197" t="s">
        <v>174</v>
      </c>
      <c r="E103" s="197"/>
      <c r="F103" s="197"/>
      <c r="G103" s="197"/>
      <c r="H103" s="197"/>
      <c r="I103" s="197"/>
      <c r="J103" s="197"/>
      <c r="K103" s="197"/>
      <c r="L103" s="197"/>
      <c r="M103" s="198"/>
      <c r="N103" s="67">
        <v>10000</v>
      </c>
      <c r="O103" s="83"/>
    </row>
    <row r="104" spans="1:15" ht="15.75">
      <c r="A104" s="71"/>
      <c r="B104" s="73"/>
      <c r="C104" s="205" t="s">
        <v>388</v>
      </c>
      <c r="D104" s="205"/>
      <c r="E104" s="205"/>
      <c r="F104" s="205"/>
      <c r="G104" s="205"/>
      <c r="H104" s="205"/>
      <c r="I104" s="205"/>
      <c r="J104" s="205"/>
      <c r="K104" s="205"/>
      <c r="L104" s="205"/>
      <c r="M104" s="205"/>
      <c r="N104" s="67"/>
      <c r="O104" s="83"/>
    </row>
    <row r="105" spans="1:15" ht="14.25" customHeight="1">
      <c r="A105" s="71"/>
      <c r="B105" s="73"/>
      <c r="C105" s="73"/>
      <c r="D105" s="205" t="s">
        <v>389</v>
      </c>
      <c r="E105" s="205"/>
      <c r="F105" s="205"/>
      <c r="G105" s="205"/>
      <c r="H105" s="205"/>
      <c r="I105" s="205"/>
      <c r="J105" s="205"/>
      <c r="K105" s="205"/>
      <c r="L105" s="205"/>
      <c r="M105" s="205"/>
      <c r="N105" s="67">
        <v>8000</v>
      </c>
      <c r="O105" s="83"/>
    </row>
    <row r="106" spans="1:15" ht="13.5" customHeight="1">
      <c r="A106" s="71"/>
      <c r="B106" s="73"/>
      <c r="C106" s="73"/>
      <c r="D106" s="205" t="s">
        <v>390</v>
      </c>
      <c r="E106" s="205"/>
      <c r="F106" s="205"/>
      <c r="G106" s="205"/>
      <c r="H106" s="205"/>
      <c r="I106" s="205"/>
      <c r="J106" s="205"/>
      <c r="K106" s="205"/>
      <c r="L106" s="205"/>
      <c r="M106" s="205"/>
      <c r="N106" s="67">
        <v>10000</v>
      </c>
      <c r="O106" s="83"/>
    </row>
    <row r="107" spans="1:15" ht="15.75">
      <c r="A107" s="71"/>
      <c r="B107" s="205" t="s">
        <v>27</v>
      </c>
      <c r="C107" s="205"/>
      <c r="D107" s="205"/>
      <c r="E107" s="205"/>
      <c r="F107" s="205"/>
      <c r="G107" s="205"/>
      <c r="H107" s="205"/>
      <c r="I107" s="205"/>
      <c r="J107" s="205"/>
      <c r="K107" s="205"/>
      <c r="L107" s="205"/>
      <c r="M107" s="205"/>
      <c r="N107" s="67"/>
      <c r="O107" s="83"/>
    </row>
    <row r="108" spans="1:15" ht="15.75">
      <c r="A108" s="71"/>
      <c r="B108" s="73"/>
      <c r="C108" s="205" t="s">
        <v>391</v>
      </c>
      <c r="D108" s="205"/>
      <c r="E108" s="205"/>
      <c r="F108" s="205"/>
      <c r="G108" s="205"/>
      <c r="H108" s="205"/>
      <c r="I108" s="205"/>
      <c r="J108" s="205"/>
      <c r="K108" s="205"/>
      <c r="L108" s="205"/>
      <c r="M108" s="205"/>
      <c r="N108" s="67">
        <v>9500</v>
      </c>
      <c r="O108" s="83"/>
    </row>
    <row r="109" spans="1:15" ht="30" customHeight="1">
      <c r="A109" s="71"/>
      <c r="B109" s="73"/>
      <c r="C109" s="205" t="s">
        <v>392</v>
      </c>
      <c r="D109" s="205"/>
      <c r="E109" s="205"/>
      <c r="F109" s="205"/>
      <c r="G109" s="205"/>
      <c r="H109" s="205"/>
      <c r="I109" s="205"/>
      <c r="J109" s="205"/>
      <c r="K109" s="205"/>
      <c r="L109" s="205"/>
      <c r="M109" s="205"/>
      <c r="N109" s="67">
        <v>8000</v>
      </c>
      <c r="O109" s="83"/>
    </row>
    <row r="110" spans="1:15" ht="64.5" customHeight="1">
      <c r="A110" s="71"/>
      <c r="B110" s="86" t="s">
        <v>250</v>
      </c>
      <c r="C110" s="185" t="s">
        <v>249</v>
      </c>
      <c r="D110" s="185"/>
      <c r="E110" s="185"/>
      <c r="F110" s="185"/>
      <c r="G110" s="185"/>
      <c r="H110" s="185"/>
      <c r="I110" s="185"/>
      <c r="J110" s="185"/>
      <c r="K110" s="185"/>
      <c r="L110" s="185"/>
      <c r="M110" s="185"/>
      <c r="N110" s="67">
        <v>183650</v>
      </c>
      <c r="O110" s="83"/>
    </row>
    <row r="111" spans="1:15" ht="39" customHeight="1">
      <c r="A111" s="71"/>
      <c r="B111" s="86" t="s">
        <v>172</v>
      </c>
      <c r="C111" s="185" t="s">
        <v>171</v>
      </c>
      <c r="D111" s="185"/>
      <c r="E111" s="185"/>
      <c r="F111" s="185"/>
      <c r="G111" s="185"/>
      <c r="H111" s="185"/>
      <c r="I111" s="185"/>
      <c r="J111" s="185"/>
      <c r="K111" s="185"/>
      <c r="L111" s="185"/>
      <c r="M111" s="185"/>
      <c r="N111" s="67">
        <v>50000</v>
      </c>
      <c r="O111" s="83"/>
    </row>
    <row r="112" spans="1:15" ht="39" customHeight="1">
      <c r="A112" s="71"/>
      <c r="B112" s="86" t="s">
        <v>251</v>
      </c>
      <c r="C112" s="185" t="s">
        <v>173</v>
      </c>
      <c r="D112" s="185"/>
      <c r="E112" s="185"/>
      <c r="F112" s="185"/>
      <c r="G112" s="185"/>
      <c r="H112" s="185"/>
      <c r="I112" s="185"/>
      <c r="J112" s="185"/>
      <c r="K112" s="185"/>
      <c r="L112" s="185"/>
      <c r="M112" s="185"/>
      <c r="N112" s="67">
        <v>183650</v>
      </c>
      <c r="O112" s="83"/>
    </row>
    <row r="113" spans="1:15" ht="39" customHeight="1">
      <c r="A113" s="71"/>
      <c r="B113" s="86" t="s">
        <v>252</v>
      </c>
      <c r="C113" s="185" t="s">
        <v>253</v>
      </c>
      <c r="D113" s="185"/>
      <c r="E113" s="185"/>
      <c r="F113" s="185"/>
      <c r="G113" s="185"/>
      <c r="H113" s="185"/>
      <c r="I113" s="185"/>
      <c r="J113" s="185"/>
      <c r="K113" s="185"/>
      <c r="L113" s="185"/>
      <c r="M113" s="185"/>
      <c r="N113" s="67">
        <v>183650</v>
      </c>
      <c r="O113" s="83"/>
    </row>
    <row r="114" spans="1:15" ht="34.5" customHeight="1">
      <c r="A114" s="71"/>
      <c r="B114" s="86" t="s">
        <v>254</v>
      </c>
      <c r="C114" s="185" t="s">
        <v>255</v>
      </c>
      <c r="D114" s="185"/>
      <c r="E114" s="185"/>
      <c r="F114" s="185"/>
      <c r="G114" s="185"/>
      <c r="H114" s="185"/>
      <c r="I114" s="185"/>
      <c r="J114" s="185"/>
      <c r="K114" s="185"/>
      <c r="L114" s="185"/>
      <c r="M114" s="185"/>
      <c r="N114" s="67">
        <v>115000</v>
      </c>
      <c r="O114" s="83"/>
    </row>
    <row r="115" spans="1:15" ht="57" customHeight="1">
      <c r="A115" s="71"/>
      <c r="B115" s="86" t="s">
        <v>256</v>
      </c>
      <c r="C115" s="185" t="s">
        <v>257</v>
      </c>
      <c r="D115" s="185"/>
      <c r="E115" s="185"/>
      <c r="F115" s="185"/>
      <c r="G115" s="185"/>
      <c r="H115" s="185"/>
      <c r="I115" s="185"/>
      <c r="J115" s="185"/>
      <c r="K115" s="185"/>
      <c r="L115" s="185"/>
      <c r="M115" s="185"/>
      <c r="N115" s="67">
        <v>183650</v>
      </c>
      <c r="O115" s="83"/>
    </row>
    <row r="116" spans="1:15" ht="23.25" customHeight="1">
      <c r="A116" s="220" t="s">
        <v>28</v>
      </c>
      <c r="B116" s="221"/>
      <c r="C116" s="221"/>
      <c r="D116" s="221"/>
      <c r="E116" s="221"/>
      <c r="F116" s="221"/>
      <c r="G116" s="221"/>
      <c r="H116" s="221"/>
      <c r="I116" s="221"/>
      <c r="J116" s="221"/>
      <c r="K116" s="221"/>
      <c r="L116" s="221"/>
      <c r="M116" s="221"/>
      <c r="N116" s="87"/>
      <c r="O116" s="59"/>
    </row>
    <row r="117" spans="1:15" ht="15" customHeight="1">
      <c r="A117" s="193" t="s">
        <v>29</v>
      </c>
      <c r="B117" s="194"/>
      <c r="C117" s="194"/>
      <c r="D117" s="194"/>
      <c r="E117" s="194"/>
      <c r="F117" s="194"/>
      <c r="G117" s="194"/>
      <c r="H117" s="194"/>
      <c r="I117" s="194"/>
      <c r="J117" s="194"/>
      <c r="K117" s="194"/>
      <c r="L117" s="194"/>
      <c r="M117" s="194"/>
      <c r="N117" s="195"/>
      <c r="O117" s="59"/>
    </row>
    <row r="118" spans="1:15" ht="31.5" customHeight="1">
      <c r="A118" s="71"/>
      <c r="B118" s="86" t="s">
        <v>258</v>
      </c>
      <c r="C118" s="185" t="s">
        <v>259</v>
      </c>
      <c r="D118" s="185"/>
      <c r="E118" s="185"/>
      <c r="F118" s="185"/>
      <c r="G118" s="185"/>
      <c r="H118" s="185"/>
      <c r="I118" s="185"/>
      <c r="J118" s="185"/>
      <c r="K118" s="185"/>
      <c r="L118" s="185"/>
      <c r="M118" s="185"/>
      <c r="N118" s="185"/>
      <c r="O118" s="59"/>
    </row>
    <row r="119" spans="1:15" ht="31.5" customHeight="1">
      <c r="A119" s="217" t="s">
        <v>180</v>
      </c>
      <c r="B119" s="218"/>
      <c r="C119" s="218"/>
      <c r="D119" s="218"/>
      <c r="E119" s="218"/>
      <c r="F119" s="218"/>
      <c r="G119" s="218"/>
      <c r="H119" s="218"/>
      <c r="I119" s="218"/>
      <c r="J119" s="218"/>
      <c r="K119" s="218"/>
      <c r="L119" s="218"/>
      <c r="M119" s="218"/>
      <c r="N119" s="219"/>
      <c r="O119" s="59"/>
    </row>
    <row r="120" spans="1:15" ht="31.5" customHeight="1">
      <c r="A120" s="71"/>
      <c r="B120" s="86" t="s">
        <v>260</v>
      </c>
      <c r="C120" s="200" t="s">
        <v>261</v>
      </c>
      <c r="D120" s="201"/>
      <c r="E120" s="201"/>
      <c r="F120" s="201"/>
      <c r="G120" s="201"/>
      <c r="H120" s="201"/>
      <c r="I120" s="201"/>
      <c r="J120" s="201"/>
      <c r="K120" s="201"/>
      <c r="L120" s="201"/>
      <c r="M120" s="201"/>
      <c r="N120" s="202"/>
      <c r="O120" s="59"/>
    </row>
    <row r="121" spans="1:15" ht="31.5" customHeight="1">
      <c r="A121" s="71"/>
      <c r="B121" s="86" t="s">
        <v>262</v>
      </c>
      <c r="C121" s="200" t="s">
        <v>263</v>
      </c>
      <c r="D121" s="201"/>
      <c r="E121" s="201"/>
      <c r="F121" s="201"/>
      <c r="G121" s="201"/>
      <c r="H121" s="201"/>
      <c r="I121" s="201"/>
      <c r="J121" s="201"/>
      <c r="K121" s="201"/>
      <c r="L121" s="201"/>
      <c r="M121" s="201"/>
      <c r="N121" s="202"/>
      <c r="O121" s="59"/>
    </row>
    <row r="122" spans="1:15" ht="31.5" customHeight="1">
      <c r="A122" s="71"/>
      <c r="B122" s="86" t="s">
        <v>264</v>
      </c>
      <c r="C122" s="196" t="s">
        <v>265</v>
      </c>
      <c r="D122" s="197"/>
      <c r="E122" s="197"/>
      <c r="F122" s="197"/>
      <c r="G122" s="197"/>
      <c r="H122" s="197"/>
      <c r="I122" s="197"/>
      <c r="J122" s="197"/>
      <c r="K122" s="197"/>
      <c r="L122" s="197"/>
      <c r="M122" s="197"/>
      <c r="N122" s="198"/>
      <c r="O122" s="59"/>
    </row>
    <row r="123" spans="1:15" ht="31.5" customHeight="1">
      <c r="A123" s="71"/>
      <c r="B123" s="86" t="s">
        <v>266</v>
      </c>
      <c r="C123" s="200" t="s">
        <v>267</v>
      </c>
      <c r="D123" s="201"/>
      <c r="E123" s="201"/>
      <c r="F123" s="201"/>
      <c r="G123" s="201"/>
      <c r="H123" s="201"/>
      <c r="I123" s="201"/>
      <c r="J123" s="201"/>
      <c r="K123" s="201"/>
      <c r="L123" s="201"/>
      <c r="M123" s="201"/>
      <c r="N123" s="202"/>
      <c r="O123" s="59"/>
    </row>
    <row r="124" spans="1:15" ht="31.5" customHeight="1">
      <c r="A124" s="71"/>
      <c r="B124" s="86" t="s">
        <v>268</v>
      </c>
      <c r="C124" s="200" t="s">
        <v>269</v>
      </c>
      <c r="D124" s="201"/>
      <c r="E124" s="201"/>
      <c r="F124" s="201"/>
      <c r="G124" s="201"/>
      <c r="H124" s="201"/>
      <c r="I124" s="201"/>
      <c r="J124" s="201"/>
      <c r="K124" s="201"/>
      <c r="L124" s="201"/>
      <c r="M124" s="201"/>
      <c r="N124" s="202"/>
      <c r="O124" s="59"/>
    </row>
    <row r="125" spans="1:14" ht="31.5" customHeight="1">
      <c r="A125" s="217" t="s">
        <v>181</v>
      </c>
      <c r="B125" s="218"/>
      <c r="C125" s="218"/>
      <c r="D125" s="218"/>
      <c r="E125" s="218"/>
      <c r="F125" s="218"/>
      <c r="G125" s="218"/>
      <c r="H125" s="218"/>
      <c r="I125" s="218"/>
      <c r="J125" s="218"/>
      <c r="K125" s="218"/>
      <c r="L125" s="218"/>
      <c r="M125" s="218"/>
      <c r="N125" s="219"/>
    </row>
    <row r="126" spans="1:14" ht="31.5" customHeight="1">
      <c r="A126" s="88"/>
      <c r="B126" s="89" t="s">
        <v>270</v>
      </c>
      <c r="C126" s="200" t="s">
        <v>271</v>
      </c>
      <c r="D126" s="201"/>
      <c r="E126" s="201"/>
      <c r="F126" s="201"/>
      <c r="G126" s="201"/>
      <c r="H126" s="201"/>
      <c r="I126" s="201"/>
      <c r="J126" s="201"/>
      <c r="K126" s="201"/>
      <c r="L126" s="201"/>
      <c r="M126" s="201"/>
      <c r="N126" s="202"/>
    </row>
    <row r="127" spans="1:14" ht="31.5" customHeight="1">
      <c r="A127" s="88"/>
      <c r="B127" s="89" t="s">
        <v>273</v>
      </c>
      <c r="C127" s="200" t="s">
        <v>272</v>
      </c>
      <c r="D127" s="201"/>
      <c r="E127" s="201"/>
      <c r="F127" s="201"/>
      <c r="G127" s="201"/>
      <c r="H127" s="201"/>
      <c r="I127" s="201"/>
      <c r="J127" s="201"/>
      <c r="K127" s="201"/>
      <c r="L127" s="201"/>
      <c r="M127" s="201"/>
      <c r="N127" s="202"/>
    </row>
    <row r="128" spans="1:14" ht="31.5" customHeight="1">
      <c r="A128" s="88"/>
      <c r="B128" s="89" t="s">
        <v>274</v>
      </c>
      <c r="C128" s="196" t="s">
        <v>275</v>
      </c>
      <c r="D128" s="197"/>
      <c r="E128" s="197"/>
      <c r="F128" s="197"/>
      <c r="G128" s="197"/>
      <c r="H128" s="197"/>
      <c r="I128" s="197"/>
      <c r="J128" s="197"/>
      <c r="K128" s="197"/>
      <c r="L128" s="197"/>
      <c r="M128" s="197"/>
      <c r="N128" s="198"/>
    </row>
    <row r="129" spans="1:15" ht="15" customHeight="1">
      <c r="A129" s="217" t="s">
        <v>182</v>
      </c>
      <c r="B129" s="218"/>
      <c r="C129" s="218"/>
      <c r="D129" s="218"/>
      <c r="E129" s="218"/>
      <c r="F129" s="218"/>
      <c r="G129" s="218"/>
      <c r="H129" s="218"/>
      <c r="I129" s="218"/>
      <c r="J129" s="218"/>
      <c r="K129" s="218"/>
      <c r="L129" s="218"/>
      <c r="M129" s="218"/>
      <c r="N129" s="219"/>
      <c r="O129" s="59"/>
    </row>
    <row r="130" spans="1:15" ht="15" customHeight="1">
      <c r="A130" s="71"/>
      <c r="B130" s="86" t="s">
        <v>277</v>
      </c>
      <c r="C130" s="200" t="s">
        <v>276</v>
      </c>
      <c r="D130" s="201"/>
      <c r="E130" s="201"/>
      <c r="F130" s="201"/>
      <c r="G130" s="201"/>
      <c r="H130" s="201"/>
      <c r="I130" s="201"/>
      <c r="J130" s="201"/>
      <c r="K130" s="201"/>
      <c r="L130" s="201"/>
      <c r="M130" s="201"/>
      <c r="N130" s="202"/>
      <c r="O130" s="59"/>
    </row>
    <row r="131" spans="1:15" ht="15" customHeight="1">
      <c r="A131" s="71"/>
      <c r="B131" s="86" t="s">
        <v>278</v>
      </c>
      <c r="C131" s="200" t="s">
        <v>279</v>
      </c>
      <c r="D131" s="201"/>
      <c r="E131" s="201"/>
      <c r="F131" s="201"/>
      <c r="G131" s="201"/>
      <c r="H131" s="201"/>
      <c r="I131" s="201"/>
      <c r="J131" s="201"/>
      <c r="K131" s="201"/>
      <c r="L131" s="201"/>
      <c r="M131" s="201"/>
      <c r="N131" s="202"/>
      <c r="O131" s="59"/>
    </row>
    <row r="132" spans="1:15" ht="15" customHeight="1">
      <c r="A132" s="71"/>
      <c r="B132" s="86" t="s">
        <v>280</v>
      </c>
      <c r="C132" s="196" t="s">
        <v>281</v>
      </c>
      <c r="D132" s="197"/>
      <c r="E132" s="197"/>
      <c r="F132" s="197"/>
      <c r="G132" s="197"/>
      <c r="H132" s="197"/>
      <c r="I132" s="197"/>
      <c r="J132" s="197"/>
      <c r="K132" s="197"/>
      <c r="L132" s="197"/>
      <c r="M132" s="197"/>
      <c r="N132" s="198"/>
      <c r="O132" s="59"/>
    </row>
    <row r="133" spans="1:15" ht="15" customHeight="1">
      <c r="A133" s="71"/>
      <c r="B133" s="86" t="s">
        <v>282</v>
      </c>
      <c r="C133" s="200" t="s">
        <v>283</v>
      </c>
      <c r="D133" s="201"/>
      <c r="E133" s="201"/>
      <c r="F133" s="201"/>
      <c r="G133" s="201"/>
      <c r="H133" s="201"/>
      <c r="I133" s="201"/>
      <c r="J133" s="201"/>
      <c r="K133" s="201"/>
      <c r="L133" s="201"/>
      <c r="M133" s="201"/>
      <c r="N133" s="202"/>
      <c r="O133" s="59"/>
    </row>
    <row r="134" spans="1:15" ht="15" customHeight="1">
      <c r="A134" s="71"/>
      <c r="B134" s="86" t="s">
        <v>285</v>
      </c>
      <c r="C134" s="200" t="s">
        <v>284</v>
      </c>
      <c r="D134" s="201"/>
      <c r="E134" s="201"/>
      <c r="F134" s="201"/>
      <c r="G134" s="201"/>
      <c r="H134" s="201"/>
      <c r="I134" s="201"/>
      <c r="J134" s="201"/>
      <c r="K134" s="201"/>
      <c r="L134" s="201"/>
      <c r="M134" s="201"/>
      <c r="N134" s="202"/>
      <c r="O134" s="59"/>
    </row>
    <row r="135" spans="1:15" ht="34.5" customHeight="1">
      <c r="A135" s="71"/>
      <c r="B135" s="86" t="s">
        <v>286</v>
      </c>
      <c r="C135" s="196" t="s">
        <v>287</v>
      </c>
      <c r="D135" s="197"/>
      <c r="E135" s="197"/>
      <c r="F135" s="197"/>
      <c r="G135" s="197"/>
      <c r="H135" s="197"/>
      <c r="I135" s="197"/>
      <c r="J135" s="197"/>
      <c r="K135" s="197"/>
      <c r="L135" s="197"/>
      <c r="M135" s="197"/>
      <c r="N135" s="198"/>
      <c r="O135" s="59"/>
    </row>
    <row r="136" spans="1:15" ht="15" customHeight="1">
      <c r="A136" s="193" t="s">
        <v>183</v>
      </c>
      <c r="B136" s="194"/>
      <c r="C136" s="194"/>
      <c r="D136" s="194"/>
      <c r="E136" s="194"/>
      <c r="F136" s="194"/>
      <c r="G136" s="194"/>
      <c r="H136" s="194"/>
      <c r="I136" s="194"/>
      <c r="J136" s="194"/>
      <c r="K136" s="194"/>
      <c r="L136" s="194"/>
      <c r="M136" s="194"/>
      <c r="N136" s="195"/>
      <c r="O136" s="59"/>
    </row>
    <row r="137" spans="1:15" ht="15" customHeight="1">
      <c r="A137" s="71"/>
      <c r="B137" s="86" t="s">
        <v>289</v>
      </c>
      <c r="C137" s="196" t="s">
        <v>288</v>
      </c>
      <c r="D137" s="197"/>
      <c r="E137" s="197"/>
      <c r="F137" s="197"/>
      <c r="G137" s="197"/>
      <c r="H137" s="197"/>
      <c r="I137" s="197"/>
      <c r="J137" s="197"/>
      <c r="K137" s="197"/>
      <c r="L137" s="197"/>
      <c r="M137" s="197"/>
      <c r="N137" s="198"/>
      <c r="O137" s="59"/>
    </row>
    <row r="138" spans="1:15" ht="15" customHeight="1">
      <c r="A138" s="71"/>
      <c r="B138" s="86" t="s">
        <v>291</v>
      </c>
      <c r="C138" s="196" t="s">
        <v>290</v>
      </c>
      <c r="D138" s="197"/>
      <c r="E138" s="197"/>
      <c r="F138" s="197"/>
      <c r="G138" s="197"/>
      <c r="H138" s="197"/>
      <c r="I138" s="197"/>
      <c r="J138" s="197"/>
      <c r="K138" s="197"/>
      <c r="L138" s="197"/>
      <c r="M138" s="197"/>
      <c r="N138" s="198"/>
      <c r="O138" s="59"/>
    </row>
    <row r="139" spans="1:15" ht="15" customHeight="1">
      <c r="A139" s="71"/>
      <c r="B139" s="86" t="s">
        <v>295</v>
      </c>
      <c r="C139" s="196" t="s">
        <v>292</v>
      </c>
      <c r="D139" s="197"/>
      <c r="E139" s="197"/>
      <c r="F139" s="197"/>
      <c r="G139" s="197"/>
      <c r="H139" s="197"/>
      <c r="I139" s="197"/>
      <c r="J139" s="197"/>
      <c r="K139" s="197"/>
      <c r="L139" s="197"/>
      <c r="M139" s="197"/>
      <c r="N139" s="198"/>
      <c r="O139" s="59"/>
    </row>
    <row r="140" spans="1:15" ht="33" customHeight="1">
      <c r="A140" s="71"/>
      <c r="B140" s="86" t="s">
        <v>294</v>
      </c>
      <c r="C140" s="196" t="s">
        <v>293</v>
      </c>
      <c r="D140" s="197"/>
      <c r="E140" s="197"/>
      <c r="F140" s="197"/>
      <c r="G140" s="197"/>
      <c r="H140" s="197"/>
      <c r="I140" s="197"/>
      <c r="J140" s="197"/>
      <c r="K140" s="197"/>
      <c r="L140" s="197"/>
      <c r="M140" s="197"/>
      <c r="N140" s="198"/>
      <c r="O140" s="59"/>
    </row>
    <row r="141" spans="1:15" ht="15.75">
      <c r="A141" s="71"/>
      <c r="B141" s="86" t="s">
        <v>296</v>
      </c>
      <c r="C141" s="196" t="s">
        <v>297</v>
      </c>
      <c r="D141" s="197"/>
      <c r="E141" s="197"/>
      <c r="F141" s="197"/>
      <c r="G141" s="197"/>
      <c r="H141" s="197"/>
      <c r="I141" s="197"/>
      <c r="J141" s="197"/>
      <c r="K141" s="197"/>
      <c r="L141" s="197"/>
      <c r="M141" s="197"/>
      <c r="N141" s="198"/>
      <c r="O141" s="59"/>
    </row>
    <row r="142" spans="1:15" ht="15" customHeight="1">
      <c r="A142" s="71"/>
      <c r="B142" s="86" t="s">
        <v>298</v>
      </c>
      <c r="C142" s="196" t="s">
        <v>299</v>
      </c>
      <c r="D142" s="197"/>
      <c r="E142" s="197"/>
      <c r="F142" s="197"/>
      <c r="G142" s="197"/>
      <c r="H142" s="197"/>
      <c r="I142" s="197"/>
      <c r="J142" s="197"/>
      <c r="K142" s="197"/>
      <c r="L142" s="197"/>
      <c r="M142" s="197"/>
      <c r="N142" s="198"/>
      <c r="O142" s="59"/>
    </row>
    <row r="143" spans="1:15" ht="15" customHeight="1">
      <c r="A143" s="71"/>
      <c r="B143" s="193" t="s">
        <v>393</v>
      </c>
      <c r="C143" s="194"/>
      <c r="D143" s="194"/>
      <c r="E143" s="194"/>
      <c r="F143" s="194"/>
      <c r="G143" s="194"/>
      <c r="H143" s="194"/>
      <c r="I143" s="194"/>
      <c r="J143" s="194"/>
      <c r="K143" s="194"/>
      <c r="L143" s="194"/>
      <c r="M143" s="194"/>
      <c r="N143" s="195"/>
      <c r="O143" s="59"/>
    </row>
    <row r="144" spans="1:15" ht="15" customHeight="1">
      <c r="A144" s="71"/>
      <c r="B144" s="69" t="s">
        <v>251</v>
      </c>
      <c r="C144" s="196" t="s">
        <v>300</v>
      </c>
      <c r="D144" s="203"/>
      <c r="E144" s="203"/>
      <c r="F144" s="203"/>
      <c r="G144" s="203"/>
      <c r="H144" s="203"/>
      <c r="I144" s="203"/>
      <c r="J144" s="203"/>
      <c r="K144" s="203"/>
      <c r="L144" s="203"/>
      <c r="M144" s="203"/>
      <c r="N144" s="204"/>
      <c r="O144" s="59"/>
    </row>
    <row r="145" spans="1:15" ht="15" customHeight="1">
      <c r="A145" s="71"/>
      <c r="B145" s="86" t="s">
        <v>252</v>
      </c>
      <c r="C145" s="196" t="s">
        <v>301</v>
      </c>
      <c r="D145" s="197"/>
      <c r="E145" s="197"/>
      <c r="F145" s="197"/>
      <c r="G145" s="197"/>
      <c r="H145" s="197"/>
      <c r="I145" s="197"/>
      <c r="J145" s="197"/>
      <c r="K145" s="197"/>
      <c r="L145" s="197"/>
      <c r="M145" s="197"/>
      <c r="N145" s="198"/>
      <c r="O145" s="59"/>
    </row>
    <row r="146" spans="1:15" ht="15" customHeight="1">
      <c r="A146" s="71"/>
      <c r="B146" s="86" t="s">
        <v>303</v>
      </c>
      <c r="C146" s="196" t="s">
        <v>302</v>
      </c>
      <c r="D146" s="197"/>
      <c r="E146" s="197"/>
      <c r="F146" s="197"/>
      <c r="G146" s="197"/>
      <c r="H146" s="197"/>
      <c r="I146" s="197"/>
      <c r="J146" s="197"/>
      <c r="K146" s="197"/>
      <c r="L146" s="197"/>
      <c r="M146" s="197"/>
      <c r="N146" s="198"/>
      <c r="O146" s="59"/>
    </row>
    <row r="147" spans="1:15" ht="15" customHeight="1">
      <c r="A147" s="71"/>
      <c r="B147" s="86" t="s">
        <v>305</v>
      </c>
      <c r="C147" s="196" t="s">
        <v>304</v>
      </c>
      <c r="D147" s="197"/>
      <c r="E147" s="197"/>
      <c r="F147" s="197"/>
      <c r="G147" s="197"/>
      <c r="H147" s="197"/>
      <c r="I147" s="197"/>
      <c r="J147" s="197"/>
      <c r="K147" s="197"/>
      <c r="L147" s="197"/>
      <c r="M147" s="197"/>
      <c r="N147" s="198"/>
      <c r="O147" s="59"/>
    </row>
    <row r="148" spans="2:15" ht="15.75" hidden="1">
      <c r="B148" s="91"/>
      <c r="C148" s="91"/>
      <c r="D148" s="91"/>
      <c r="E148" s="91"/>
      <c r="F148" s="91"/>
      <c r="G148" s="91"/>
      <c r="H148" s="91"/>
      <c r="I148" s="91"/>
      <c r="J148" s="91"/>
      <c r="K148" s="91"/>
      <c r="L148" s="91"/>
      <c r="M148" s="91"/>
      <c r="O148" s="59"/>
    </row>
    <row r="149" spans="2:15" ht="14.25" customHeight="1">
      <c r="B149" s="93"/>
      <c r="C149" s="93"/>
      <c r="D149" s="93"/>
      <c r="E149" s="93"/>
      <c r="F149" s="93"/>
      <c r="G149" s="93"/>
      <c r="H149" s="93"/>
      <c r="I149" s="93"/>
      <c r="J149" s="93"/>
      <c r="K149" s="93"/>
      <c r="L149" s="93"/>
      <c r="M149" s="93"/>
      <c r="O149" s="59"/>
    </row>
    <row r="150" spans="1:15" ht="19.5" customHeight="1">
      <c r="A150" s="190" t="s">
        <v>30</v>
      </c>
      <c r="B150" s="191"/>
      <c r="C150" s="191"/>
      <c r="D150" s="191"/>
      <c r="E150" s="191"/>
      <c r="F150" s="191"/>
      <c r="G150" s="191"/>
      <c r="H150" s="191"/>
      <c r="I150" s="191"/>
      <c r="J150" s="191"/>
      <c r="K150" s="191"/>
      <c r="L150" s="191"/>
      <c r="M150" s="192"/>
      <c r="N150" s="65"/>
      <c r="O150" s="59"/>
    </row>
    <row r="151" spans="1:14" ht="15.75">
      <c r="A151" s="71"/>
      <c r="B151" s="86" t="s">
        <v>307</v>
      </c>
      <c r="C151" s="212" t="s">
        <v>306</v>
      </c>
      <c r="D151" s="212"/>
      <c r="E151" s="212"/>
      <c r="F151" s="212"/>
      <c r="G151" s="212"/>
      <c r="H151" s="212"/>
      <c r="I151" s="212"/>
      <c r="J151" s="212"/>
      <c r="K151" s="212"/>
      <c r="L151" s="212"/>
      <c r="M151" s="212"/>
      <c r="N151" s="68" t="s">
        <v>17</v>
      </c>
    </row>
    <row r="152" spans="1:15" ht="33" customHeight="1">
      <c r="A152" s="71"/>
      <c r="B152" s="86"/>
      <c r="C152" s="185" t="s">
        <v>394</v>
      </c>
      <c r="D152" s="185"/>
      <c r="E152" s="185"/>
      <c r="F152" s="185"/>
      <c r="G152" s="185"/>
      <c r="H152" s="185"/>
      <c r="I152" s="185"/>
      <c r="J152" s="185"/>
      <c r="K152" s="185"/>
      <c r="L152" s="185"/>
      <c r="M152" s="185"/>
      <c r="N152" s="68">
        <v>10</v>
      </c>
      <c r="O152" s="59"/>
    </row>
    <row r="153" spans="1:15" ht="17.25" customHeight="1">
      <c r="A153" s="71"/>
      <c r="B153" s="86"/>
      <c r="C153" s="185" t="s">
        <v>395</v>
      </c>
      <c r="D153" s="185"/>
      <c r="E153" s="185"/>
      <c r="F153" s="185"/>
      <c r="G153" s="185"/>
      <c r="H153" s="185"/>
      <c r="I153" s="185"/>
      <c r="J153" s="185"/>
      <c r="K153" s="185"/>
      <c r="L153" s="185"/>
      <c r="M153" s="185"/>
      <c r="N153" s="68">
        <v>20</v>
      </c>
      <c r="O153" s="59"/>
    </row>
    <row r="154" spans="1:14" ht="30.75" customHeight="1">
      <c r="A154" s="71"/>
      <c r="B154" s="86" t="s">
        <v>32</v>
      </c>
      <c r="C154" s="212" t="s">
        <v>33</v>
      </c>
      <c r="D154" s="212"/>
      <c r="E154" s="212"/>
      <c r="F154" s="212"/>
      <c r="G154" s="212"/>
      <c r="H154" s="212"/>
      <c r="I154" s="212"/>
      <c r="J154" s="212"/>
      <c r="K154" s="212"/>
      <c r="L154" s="212"/>
      <c r="M154" s="212"/>
      <c r="N154" s="68"/>
    </row>
    <row r="155" spans="1:14" ht="17.25" customHeight="1">
      <c r="A155" s="71"/>
      <c r="B155" s="86"/>
      <c r="C155" s="212" t="s">
        <v>396</v>
      </c>
      <c r="D155" s="212"/>
      <c r="E155" s="212"/>
      <c r="F155" s="212"/>
      <c r="G155" s="212"/>
      <c r="H155" s="212"/>
      <c r="I155" s="212"/>
      <c r="J155" s="212"/>
      <c r="K155" s="212"/>
      <c r="L155" s="212"/>
      <c r="M155" s="212"/>
      <c r="N155" s="67">
        <v>20000</v>
      </c>
    </row>
    <row r="156" spans="1:14" ht="30.75" customHeight="1">
      <c r="A156" s="71"/>
      <c r="B156" s="86"/>
      <c r="C156" s="212" t="s">
        <v>397</v>
      </c>
      <c r="D156" s="212"/>
      <c r="E156" s="212"/>
      <c r="F156" s="212"/>
      <c r="G156" s="212"/>
      <c r="H156" s="212"/>
      <c r="I156" s="212"/>
      <c r="J156" s="212"/>
      <c r="K156" s="212"/>
      <c r="L156" s="212"/>
      <c r="M156" s="212"/>
      <c r="N156" s="67">
        <v>20</v>
      </c>
    </row>
    <row r="157" spans="1:14" ht="15" customHeight="1">
      <c r="A157" s="190" t="s">
        <v>176</v>
      </c>
      <c r="B157" s="191"/>
      <c r="C157" s="191"/>
      <c r="D157" s="191"/>
      <c r="E157" s="191"/>
      <c r="F157" s="191"/>
      <c r="G157" s="191"/>
      <c r="H157" s="191"/>
      <c r="I157" s="191"/>
      <c r="J157" s="191"/>
      <c r="K157" s="191"/>
      <c r="L157" s="191"/>
      <c r="M157" s="191"/>
      <c r="N157" s="65"/>
    </row>
    <row r="158" spans="1:14" ht="44.25" customHeight="1">
      <c r="A158" s="227" t="s">
        <v>308</v>
      </c>
      <c r="B158" s="228"/>
      <c r="C158" s="228"/>
      <c r="D158" s="228"/>
      <c r="E158" s="228"/>
      <c r="F158" s="228"/>
      <c r="G158" s="228"/>
      <c r="H158" s="228"/>
      <c r="I158" s="228"/>
      <c r="J158" s="228"/>
      <c r="K158" s="228"/>
      <c r="L158" s="228"/>
      <c r="M158" s="229"/>
      <c r="N158" s="72">
        <v>1334</v>
      </c>
    </row>
    <row r="159" spans="1:14" ht="19.5" customHeight="1">
      <c r="A159" s="190" t="s">
        <v>175</v>
      </c>
      <c r="B159" s="191"/>
      <c r="C159" s="191"/>
      <c r="D159" s="191"/>
      <c r="E159" s="191"/>
      <c r="F159" s="191"/>
      <c r="G159" s="191"/>
      <c r="H159" s="191"/>
      <c r="I159" s="191"/>
      <c r="J159" s="191"/>
      <c r="K159" s="191"/>
      <c r="L159" s="191"/>
      <c r="M159" s="191"/>
      <c r="N159" s="65"/>
    </row>
    <row r="160" spans="1:14" ht="45" customHeight="1">
      <c r="A160" s="237" t="s">
        <v>398</v>
      </c>
      <c r="B160" s="238"/>
      <c r="C160" s="238"/>
      <c r="D160" s="238"/>
      <c r="E160" s="238"/>
      <c r="F160" s="238"/>
      <c r="G160" s="238"/>
      <c r="H160" s="238"/>
      <c r="I160" s="238"/>
      <c r="J160" s="238"/>
      <c r="K160" s="238"/>
      <c r="L160" s="238"/>
      <c r="M160" s="239"/>
      <c r="N160" s="94" t="s">
        <v>165</v>
      </c>
    </row>
    <row r="161" spans="1:14" ht="21" customHeight="1">
      <c r="A161" s="95"/>
      <c r="B161" s="225" t="s">
        <v>309</v>
      </c>
      <c r="C161" s="225"/>
      <c r="D161" s="225"/>
      <c r="E161" s="225"/>
      <c r="F161" s="225"/>
      <c r="G161" s="225"/>
      <c r="H161" s="225"/>
      <c r="I161" s="225"/>
      <c r="J161" s="225"/>
      <c r="K161" s="225"/>
      <c r="L161" s="225"/>
      <c r="M161" s="226"/>
      <c r="N161" s="96"/>
    </row>
    <row r="162" spans="1:14" ht="15.75">
      <c r="A162" s="71"/>
      <c r="B162" s="69"/>
      <c r="C162" s="208" t="s">
        <v>399</v>
      </c>
      <c r="D162" s="208"/>
      <c r="E162" s="208"/>
      <c r="F162" s="208"/>
      <c r="G162" s="208"/>
      <c r="H162" s="208"/>
      <c r="I162" s="208"/>
      <c r="J162" s="208"/>
      <c r="K162" s="208"/>
      <c r="L162" s="208"/>
      <c r="M162" s="208"/>
      <c r="N162" s="79">
        <v>9</v>
      </c>
    </row>
    <row r="163" spans="1:14" ht="15.75">
      <c r="A163" s="71"/>
      <c r="B163" s="69"/>
      <c r="C163" s="208" t="s">
        <v>400</v>
      </c>
      <c r="D163" s="208"/>
      <c r="E163" s="208"/>
      <c r="F163" s="208"/>
      <c r="G163" s="208"/>
      <c r="H163" s="208"/>
      <c r="I163" s="208"/>
      <c r="J163" s="208"/>
      <c r="K163" s="208"/>
      <c r="L163" s="208"/>
      <c r="M163" s="208"/>
      <c r="N163" s="79"/>
    </row>
    <row r="164" spans="1:14" ht="15.75">
      <c r="A164" s="71"/>
      <c r="B164" s="69"/>
      <c r="C164" s="97"/>
      <c r="D164" s="208" t="s">
        <v>401</v>
      </c>
      <c r="E164" s="208"/>
      <c r="F164" s="208"/>
      <c r="G164" s="208"/>
      <c r="H164" s="208"/>
      <c r="I164" s="208"/>
      <c r="J164" s="208"/>
      <c r="K164" s="208"/>
      <c r="L164" s="208"/>
      <c r="M164" s="208"/>
      <c r="N164" s="79">
        <v>9</v>
      </c>
    </row>
    <row r="165" spans="1:14" ht="15.75">
      <c r="A165" s="71"/>
      <c r="B165" s="69"/>
      <c r="C165" s="97"/>
      <c r="D165" s="208" t="s">
        <v>402</v>
      </c>
      <c r="E165" s="208"/>
      <c r="F165" s="208"/>
      <c r="G165" s="208"/>
      <c r="H165" s="208"/>
      <c r="I165" s="208"/>
      <c r="J165" s="208"/>
      <c r="K165" s="208"/>
      <c r="L165" s="208"/>
      <c r="M165" s="208"/>
      <c r="N165" s="65">
        <v>15.75</v>
      </c>
    </row>
    <row r="166" spans="1:14" ht="15" customHeight="1">
      <c r="A166" s="95"/>
      <c r="B166" s="225" t="s">
        <v>310</v>
      </c>
      <c r="C166" s="225"/>
      <c r="D166" s="225"/>
      <c r="E166" s="225"/>
      <c r="F166" s="225"/>
      <c r="G166" s="225"/>
      <c r="H166" s="225"/>
      <c r="I166" s="225"/>
      <c r="J166" s="225"/>
      <c r="K166" s="225"/>
      <c r="L166" s="225"/>
      <c r="M166" s="226"/>
      <c r="N166" s="96"/>
    </row>
    <row r="167" spans="1:14" ht="15" customHeight="1">
      <c r="A167" s="71"/>
      <c r="B167" s="69"/>
      <c r="C167" s="208" t="s">
        <v>399</v>
      </c>
      <c r="D167" s="208"/>
      <c r="E167" s="208"/>
      <c r="F167" s="208"/>
      <c r="G167" s="208"/>
      <c r="H167" s="208"/>
      <c r="I167" s="208"/>
      <c r="J167" s="208"/>
      <c r="K167" s="208"/>
      <c r="L167" s="208"/>
      <c r="M167" s="208"/>
      <c r="N167" s="79">
        <v>9</v>
      </c>
    </row>
    <row r="168" spans="1:15" ht="15" customHeight="1">
      <c r="A168" s="71"/>
      <c r="B168" s="69"/>
      <c r="C168" s="208" t="s">
        <v>400</v>
      </c>
      <c r="D168" s="208"/>
      <c r="E168" s="208"/>
      <c r="F168" s="208"/>
      <c r="G168" s="208"/>
      <c r="H168" s="208"/>
      <c r="I168" s="208"/>
      <c r="J168" s="208"/>
      <c r="K168" s="208"/>
      <c r="L168" s="208"/>
      <c r="M168" s="208"/>
      <c r="N168" s="79"/>
      <c r="O168" s="59"/>
    </row>
    <row r="169" spans="1:15" ht="15" customHeight="1">
      <c r="A169" s="71"/>
      <c r="B169" s="69"/>
      <c r="C169" s="97"/>
      <c r="D169" s="208" t="s">
        <v>401</v>
      </c>
      <c r="E169" s="208"/>
      <c r="F169" s="208"/>
      <c r="G169" s="208"/>
      <c r="H169" s="208"/>
      <c r="I169" s="208"/>
      <c r="J169" s="208"/>
      <c r="K169" s="208"/>
      <c r="L169" s="208"/>
      <c r="M169" s="208"/>
      <c r="N169" s="79">
        <v>9</v>
      </c>
      <c r="O169" s="59"/>
    </row>
    <row r="170" spans="1:15" ht="15" customHeight="1">
      <c r="A170" s="71"/>
      <c r="B170" s="69"/>
      <c r="C170" s="97"/>
      <c r="D170" s="208" t="s">
        <v>403</v>
      </c>
      <c r="E170" s="208"/>
      <c r="F170" s="208"/>
      <c r="G170" s="208"/>
      <c r="H170" s="208"/>
      <c r="I170" s="208"/>
      <c r="J170" s="208"/>
      <c r="K170" s="208"/>
      <c r="L170" s="208"/>
      <c r="M170" s="208"/>
      <c r="N170" s="65">
        <v>16.75</v>
      </c>
      <c r="O170" s="59"/>
    </row>
    <row r="171" spans="1:15" ht="15" customHeight="1">
      <c r="A171" s="71"/>
      <c r="B171" s="205" t="s">
        <v>311</v>
      </c>
      <c r="C171" s="205"/>
      <c r="D171" s="205"/>
      <c r="E171" s="205"/>
      <c r="F171" s="205"/>
      <c r="G171" s="205"/>
      <c r="H171" s="205"/>
      <c r="I171" s="205"/>
      <c r="J171" s="205"/>
      <c r="K171" s="205"/>
      <c r="L171" s="205"/>
      <c r="M171" s="205"/>
      <c r="N171" s="98"/>
      <c r="O171" s="59"/>
    </row>
    <row r="172" spans="1:15" ht="15" customHeight="1">
      <c r="A172" s="71"/>
      <c r="B172" s="73"/>
      <c r="C172" s="205" t="s">
        <v>404</v>
      </c>
      <c r="D172" s="205"/>
      <c r="E172" s="205"/>
      <c r="F172" s="205"/>
      <c r="G172" s="205"/>
      <c r="H172" s="205"/>
      <c r="I172" s="205"/>
      <c r="J172" s="205"/>
      <c r="K172" s="205"/>
      <c r="L172" s="205"/>
      <c r="M172" s="205"/>
      <c r="N172" s="79">
        <v>9</v>
      </c>
      <c r="O172" s="59"/>
    </row>
    <row r="173" spans="1:15" ht="15" customHeight="1">
      <c r="A173" s="71"/>
      <c r="B173" s="73"/>
      <c r="C173" s="205" t="s">
        <v>405</v>
      </c>
      <c r="D173" s="205"/>
      <c r="E173" s="205"/>
      <c r="F173" s="205"/>
      <c r="G173" s="205"/>
      <c r="H173" s="205"/>
      <c r="I173" s="205"/>
      <c r="J173" s="205"/>
      <c r="K173" s="205"/>
      <c r="L173" s="205"/>
      <c r="M173" s="205"/>
      <c r="N173" s="98"/>
      <c r="O173" s="59"/>
    </row>
    <row r="174" spans="1:15" ht="15" customHeight="1">
      <c r="A174" s="71"/>
      <c r="B174" s="73"/>
      <c r="C174" s="69"/>
      <c r="D174" s="234" t="s">
        <v>406</v>
      </c>
      <c r="E174" s="234"/>
      <c r="F174" s="234"/>
      <c r="G174" s="234"/>
      <c r="H174" s="234"/>
      <c r="I174" s="234"/>
      <c r="J174" s="234"/>
      <c r="K174" s="234"/>
      <c r="L174" s="234"/>
      <c r="M174" s="234"/>
      <c r="N174" s="79">
        <v>9</v>
      </c>
      <c r="O174" s="59"/>
    </row>
    <row r="175" spans="1:15" ht="15" customHeight="1">
      <c r="A175" s="71"/>
      <c r="B175" s="73"/>
      <c r="C175" s="69"/>
      <c r="D175" s="205" t="s">
        <v>407</v>
      </c>
      <c r="E175" s="205"/>
      <c r="F175" s="205"/>
      <c r="G175" s="205"/>
      <c r="H175" s="205"/>
      <c r="I175" s="205"/>
      <c r="J175" s="205"/>
      <c r="K175" s="205"/>
      <c r="L175" s="205"/>
      <c r="M175" s="205"/>
      <c r="N175" s="99">
        <v>13.75</v>
      </c>
      <c r="O175" s="59"/>
    </row>
    <row r="176" spans="1:15" ht="21.75" customHeight="1">
      <c r="A176" s="217" t="s">
        <v>34</v>
      </c>
      <c r="B176" s="218"/>
      <c r="C176" s="218"/>
      <c r="D176" s="218"/>
      <c r="E176" s="218"/>
      <c r="F176" s="218"/>
      <c r="G176" s="218"/>
      <c r="H176" s="218"/>
      <c r="I176" s="218"/>
      <c r="J176" s="218"/>
      <c r="K176" s="218"/>
      <c r="L176" s="218"/>
      <c r="M176" s="218"/>
      <c r="N176" s="100"/>
      <c r="O176" s="59"/>
    </row>
    <row r="177" spans="1:15" ht="30.75" customHeight="1">
      <c r="A177" s="193" t="s">
        <v>35</v>
      </c>
      <c r="B177" s="194"/>
      <c r="C177" s="194"/>
      <c r="D177" s="195"/>
      <c r="E177" s="231" t="s">
        <v>36</v>
      </c>
      <c r="F177" s="232"/>
      <c r="G177" s="232"/>
      <c r="H177" s="232"/>
      <c r="I177" s="232"/>
      <c r="J177" s="232"/>
      <c r="K177" s="233"/>
      <c r="L177" s="231" t="s">
        <v>37</v>
      </c>
      <c r="M177" s="232"/>
      <c r="N177" s="101" t="s">
        <v>38</v>
      </c>
      <c r="O177" s="59"/>
    </row>
    <row r="178" spans="1:15" ht="15" customHeight="1">
      <c r="A178" s="71"/>
      <c r="B178" s="230">
        <v>6</v>
      </c>
      <c r="C178" s="230"/>
      <c r="D178" s="230"/>
      <c r="E178" s="212" t="s">
        <v>39</v>
      </c>
      <c r="F178" s="212"/>
      <c r="G178" s="212"/>
      <c r="H178" s="212"/>
      <c r="I178" s="212"/>
      <c r="J178" s="212"/>
      <c r="K178" s="212"/>
      <c r="L178" s="230" t="s">
        <v>40</v>
      </c>
      <c r="M178" s="230"/>
      <c r="N178" s="102">
        <v>36</v>
      </c>
      <c r="O178" s="59"/>
    </row>
    <row r="179" spans="1:15" ht="15" customHeight="1">
      <c r="A179" s="71"/>
      <c r="B179" s="230"/>
      <c r="C179" s="230"/>
      <c r="D179" s="230"/>
      <c r="E179" s="212" t="s">
        <v>41</v>
      </c>
      <c r="F179" s="212"/>
      <c r="G179" s="212"/>
      <c r="H179" s="212"/>
      <c r="I179" s="212"/>
      <c r="J179" s="212"/>
      <c r="K179" s="212"/>
      <c r="L179" s="230" t="s">
        <v>42</v>
      </c>
      <c r="M179" s="230"/>
      <c r="N179" s="99">
        <v>0.9</v>
      </c>
      <c r="O179" s="59"/>
    </row>
    <row r="180" spans="1:15" ht="15" customHeight="1">
      <c r="A180" s="71"/>
      <c r="B180" s="230">
        <v>8</v>
      </c>
      <c r="C180" s="230"/>
      <c r="D180" s="230"/>
      <c r="E180" s="212" t="s">
        <v>43</v>
      </c>
      <c r="F180" s="212"/>
      <c r="G180" s="212"/>
      <c r="H180" s="212"/>
      <c r="I180" s="212"/>
      <c r="J180" s="212"/>
      <c r="K180" s="212"/>
      <c r="L180" s="230" t="s">
        <v>40</v>
      </c>
      <c r="M180" s="230"/>
      <c r="N180" s="99">
        <v>45</v>
      </c>
      <c r="O180" s="59"/>
    </row>
    <row r="181" spans="1:15" ht="15" customHeight="1">
      <c r="A181" s="71"/>
      <c r="B181" s="230">
        <v>10</v>
      </c>
      <c r="C181" s="230"/>
      <c r="D181" s="230"/>
      <c r="E181" s="212" t="s">
        <v>44</v>
      </c>
      <c r="F181" s="212"/>
      <c r="G181" s="212"/>
      <c r="H181" s="212"/>
      <c r="I181" s="212"/>
      <c r="J181" s="212"/>
      <c r="K181" s="212"/>
      <c r="L181" s="230" t="s">
        <v>40</v>
      </c>
      <c r="M181" s="230"/>
      <c r="N181" s="99">
        <v>45</v>
      </c>
      <c r="O181" s="59"/>
    </row>
    <row r="182" spans="1:15" ht="15" customHeight="1">
      <c r="A182" s="71"/>
      <c r="B182" s="230">
        <v>11</v>
      </c>
      <c r="C182" s="230"/>
      <c r="D182" s="230"/>
      <c r="E182" s="212" t="s">
        <v>45</v>
      </c>
      <c r="F182" s="212"/>
      <c r="G182" s="212"/>
      <c r="H182" s="212"/>
      <c r="I182" s="212"/>
      <c r="J182" s="212"/>
      <c r="K182" s="212"/>
      <c r="L182" s="230" t="s">
        <v>40</v>
      </c>
      <c r="M182" s="230"/>
      <c r="N182" s="99">
        <v>45</v>
      </c>
      <c r="O182" s="59"/>
    </row>
    <row r="183" spans="1:15" ht="15" customHeight="1">
      <c r="A183" s="71"/>
      <c r="B183" s="230"/>
      <c r="C183" s="230"/>
      <c r="D183" s="230"/>
      <c r="E183" s="212" t="s">
        <v>46</v>
      </c>
      <c r="F183" s="212"/>
      <c r="G183" s="212"/>
      <c r="H183" s="212"/>
      <c r="I183" s="212"/>
      <c r="J183" s="212"/>
      <c r="K183" s="212"/>
      <c r="L183" s="230" t="s">
        <v>42</v>
      </c>
      <c r="M183" s="230"/>
      <c r="N183" s="99">
        <v>0.9</v>
      </c>
      <c r="O183" s="59"/>
    </row>
    <row r="184" spans="1:15" ht="15" customHeight="1">
      <c r="A184" s="71"/>
      <c r="B184" s="230">
        <v>12</v>
      </c>
      <c r="C184" s="230"/>
      <c r="D184" s="230"/>
      <c r="E184" s="212" t="s">
        <v>47</v>
      </c>
      <c r="F184" s="212"/>
      <c r="G184" s="212"/>
      <c r="H184" s="212"/>
      <c r="I184" s="212"/>
      <c r="J184" s="212"/>
      <c r="K184" s="212"/>
      <c r="L184" s="230" t="s">
        <v>40</v>
      </c>
      <c r="M184" s="230"/>
      <c r="N184" s="99">
        <v>60</v>
      </c>
      <c r="O184" s="59"/>
    </row>
    <row r="185" spans="1:15" ht="15" customHeight="1">
      <c r="A185" s="71"/>
      <c r="B185" s="230">
        <v>14</v>
      </c>
      <c r="C185" s="230"/>
      <c r="D185" s="230"/>
      <c r="E185" s="212" t="s">
        <v>48</v>
      </c>
      <c r="F185" s="212"/>
      <c r="G185" s="212"/>
      <c r="H185" s="212"/>
      <c r="I185" s="212"/>
      <c r="J185" s="212"/>
      <c r="K185" s="212"/>
      <c r="L185" s="230" t="s">
        <v>40</v>
      </c>
      <c r="M185" s="230"/>
      <c r="N185" s="99">
        <v>45</v>
      </c>
      <c r="O185" s="59"/>
    </row>
    <row r="186" spans="1:15" ht="15" customHeight="1">
      <c r="A186" s="71"/>
      <c r="B186" s="230">
        <v>15</v>
      </c>
      <c r="C186" s="230"/>
      <c r="D186" s="230"/>
      <c r="E186" s="212" t="s">
        <v>49</v>
      </c>
      <c r="F186" s="212"/>
      <c r="G186" s="212"/>
      <c r="H186" s="212"/>
      <c r="I186" s="212"/>
      <c r="J186" s="212"/>
      <c r="K186" s="212"/>
      <c r="L186" s="230" t="s">
        <v>40</v>
      </c>
      <c r="M186" s="230"/>
      <c r="N186" s="99">
        <v>45</v>
      </c>
      <c r="O186" s="59"/>
    </row>
    <row r="187" spans="1:14" ht="42" customHeight="1">
      <c r="A187" s="235" t="s">
        <v>164</v>
      </c>
      <c r="B187" s="188"/>
      <c r="C187" s="188"/>
      <c r="D187" s="188"/>
      <c r="E187" s="188"/>
      <c r="F187" s="188"/>
      <c r="G187" s="188"/>
      <c r="H187" s="188"/>
      <c r="I187" s="188"/>
      <c r="J187" s="188"/>
      <c r="K187" s="188"/>
      <c r="L187" s="188"/>
      <c r="M187" s="188"/>
      <c r="N187" s="236"/>
    </row>
    <row r="188" spans="2:13" ht="15.75">
      <c r="B188" s="103"/>
      <c r="C188" s="103"/>
      <c r="D188" s="103"/>
      <c r="E188" s="103"/>
      <c r="F188" s="103"/>
      <c r="G188" s="103"/>
      <c r="H188" s="103"/>
      <c r="I188" s="103"/>
      <c r="J188" s="103"/>
      <c r="K188" s="103"/>
      <c r="L188" s="103"/>
      <c r="M188" s="103"/>
    </row>
    <row r="189" spans="2:13" ht="15.75">
      <c r="B189" s="103"/>
      <c r="C189" s="103"/>
      <c r="D189" s="103"/>
      <c r="E189" s="103"/>
      <c r="F189" s="103"/>
      <c r="G189" s="103"/>
      <c r="H189" s="103"/>
      <c r="I189" s="103"/>
      <c r="J189" s="103"/>
      <c r="K189" s="103"/>
      <c r="L189" s="103"/>
      <c r="M189" s="103"/>
    </row>
    <row r="190" spans="2:13" ht="15.75">
      <c r="B190" s="103"/>
      <c r="C190" s="103"/>
      <c r="D190" s="103"/>
      <c r="E190" s="103"/>
      <c r="F190" s="103"/>
      <c r="G190" s="103"/>
      <c r="H190" s="103"/>
      <c r="I190" s="103"/>
      <c r="J190" s="103"/>
      <c r="K190" s="103"/>
      <c r="L190" s="103"/>
      <c r="M190" s="103"/>
    </row>
    <row r="191" spans="2:13" ht="15.75">
      <c r="B191" s="103"/>
      <c r="C191" s="103"/>
      <c r="D191" s="103"/>
      <c r="E191" s="103"/>
      <c r="F191" s="103"/>
      <c r="G191" s="103"/>
      <c r="H191" s="103"/>
      <c r="I191" s="103"/>
      <c r="J191" s="103"/>
      <c r="K191" s="103"/>
      <c r="L191" s="103"/>
      <c r="M191" s="103"/>
    </row>
  </sheetData>
  <sheetProtection/>
  <mergeCells count="203">
    <mergeCell ref="B49:M49"/>
    <mergeCell ref="C110:M110"/>
    <mergeCell ref="C151:M151"/>
    <mergeCell ref="A160:M160"/>
    <mergeCell ref="B179:D179"/>
    <mergeCell ref="B183:D183"/>
    <mergeCell ref="L182:M182"/>
    <mergeCell ref="B178:D178"/>
    <mergeCell ref="E178:K178"/>
    <mergeCell ref="L178:M178"/>
    <mergeCell ref="L185:M185"/>
    <mergeCell ref="E183:K183"/>
    <mergeCell ref="L183:M183"/>
    <mergeCell ref="B186:D186"/>
    <mergeCell ref="E186:K186"/>
    <mergeCell ref="L186:M186"/>
    <mergeCell ref="B184:D184"/>
    <mergeCell ref="E184:K184"/>
    <mergeCell ref="L184:M184"/>
    <mergeCell ref="B185:D185"/>
    <mergeCell ref="E185:K185"/>
    <mergeCell ref="A187:N187"/>
    <mergeCell ref="B180:D180"/>
    <mergeCell ref="E180:K180"/>
    <mergeCell ref="L180:M180"/>
    <mergeCell ref="B181:D181"/>
    <mergeCell ref="E181:K181"/>
    <mergeCell ref="L181:M181"/>
    <mergeCell ref="B182:D182"/>
    <mergeCell ref="E182:K182"/>
    <mergeCell ref="E179:K179"/>
    <mergeCell ref="L179:M179"/>
    <mergeCell ref="A177:D177"/>
    <mergeCell ref="E177:K177"/>
    <mergeCell ref="L177:M177"/>
    <mergeCell ref="D169:M169"/>
    <mergeCell ref="D170:M170"/>
    <mergeCell ref="D174:M174"/>
    <mergeCell ref="C173:M173"/>
    <mergeCell ref="A176:M176"/>
    <mergeCell ref="C134:N134"/>
    <mergeCell ref="A157:M157"/>
    <mergeCell ref="A158:M158"/>
    <mergeCell ref="B161:M161"/>
    <mergeCell ref="C162:M162"/>
    <mergeCell ref="C167:M167"/>
    <mergeCell ref="C163:M163"/>
    <mergeCell ref="D164:M164"/>
    <mergeCell ref="D165:M165"/>
    <mergeCell ref="D175:M175"/>
    <mergeCell ref="C154:M154"/>
    <mergeCell ref="C155:M155"/>
    <mergeCell ref="C152:M152"/>
    <mergeCell ref="C153:M153"/>
    <mergeCell ref="C156:M156"/>
    <mergeCell ref="A159:M159"/>
    <mergeCell ref="B166:M166"/>
    <mergeCell ref="C168:M168"/>
    <mergeCell ref="C39:M39"/>
    <mergeCell ref="C40:M40"/>
    <mergeCell ref="A42:N42"/>
    <mergeCell ref="A43:M43"/>
    <mergeCell ref="C46:M46"/>
    <mergeCell ref="B47:M47"/>
    <mergeCell ref="B48:M48"/>
    <mergeCell ref="B44:M44"/>
    <mergeCell ref="A1:N1"/>
    <mergeCell ref="B171:M171"/>
    <mergeCell ref="C172:M172"/>
    <mergeCell ref="C45:M45"/>
    <mergeCell ref="B41:M41"/>
    <mergeCell ref="C108:M108"/>
    <mergeCell ref="C109:M109"/>
    <mergeCell ref="C124:N124"/>
    <mergeCell ref="A125:N125"/>
    <mergeCell ref="C128:N128"/>
    <mergeCell ref="C127:N127"/>
    <mergeCell ref="C126:N126"/>
    <mergeCell ref="C120:N120"/>
    <mergeCell ref="C121:N121"/>
    <mergeCell ref="C122:N122"/>
    <mergeCell ref="C123:N123"/>
    <mergeCell ref="C101:M101"/>
    <mergeCell ref="C102:M102"/>
    <mergeCell ref="D103:M103"/>
    <mergeCell ref="A119:N119"/>
    <mergeCell ref="C118:N118"/>
    <mergeCell ref="C111:M111"/>
    <mergeCell ref="C115:M115"/>
    <mergeCell ref="A116:M116"/>
    <mergeCell ref="C112:M112"/>
    <mergeCell ref="C98:M98"/>
    <mergeCell ref="D97:M97"/>
    <mergeCell ref="A117:N117"/>
    <mergeCell ref="A129:N129"/>
    <mergeCell ref="C104:M104"/>
    <mergeCell ref="D105:M105"/>
    <mergeCell ref="D106:M106"/>
    <mergeCell ref="B107:M107"/>
    <mergeCell ref="C99:M99"/>
    <mergeCell ref="B100:M100"/>
    <mergeCell ref="A90:M90"/>
    <mergeCell ref="B91:M91"/>
    <mergeCell ref="D95:M95"/>
    <mergeCell ref="D96:M96"/>
    <mergeCell ref="C92:M92"/>
    <mergeCell ref="C93:M93"/>
    <mergeCell ref="C94:M94"/>
    <mergeCell ref="C72:M72"/>
    <mergeCell ref="A81:M81"/>
    <mergeCell ref="B87:M87"/>
    <mergeCell ref="B88:M88"/>
    <mergeCell ref="B89:M89"/>
    <mergeCell ref="B80:M80"/>
    <mergeCell ref="C75:M75"/>
    <mergeCell ref="C76:M76"/>
    <mergeCell ref="B79:M79"/>
    <mergeCell ref="B86:M86"/>
    <mergeCell ref="B64:M64"/>
    <mergeCell ref="C67:M67"/>
    <mergeCell ref="C65:M65"/>
    <mergeCell ref="B68:M68"/>
    <mergeCell ref="B70:M70"/>
    <mergeCell ref="B71:M71"/>
    <mergeCell ref="B84:M84"/>
    <mergeCell ref="A85:M85"/>
    <mergeCell ref="A63:M63"/>
    <mergeCell ref="C73:M73"/>
    <mergeCell ref="B82:M82"/>
    <mergeCell ref="B83:M83"/>
    <mergeCell ref="B77:M77"/>
    <mergeCell ref="B78:M78"/>
    <mergeCell ref="B69:M69"/>
    <mergeCell ref="B74:M74"/>
    <mergeCell ref="C62:M62"/>
    <mergeCell ref="B50:M50"/>
    <mergeCell ref="B54:M54"/>
    <mergeCell ref="B55:M55"/>
    <mergeCell ref="B56:M56"/>
    <mergeCell ref="C51:M51"/>
    <mergeCell ref="C53:M53"/>
    <mergeCell ref="B57:M57"/>
    <mergeCell ref="B58:M58"/>
    <mergeCell ref="B59:M59"/>
    <mergeCell ref="B28:M28"/>
    <mergeCell ref="B27:M27"/>
    <mergeCell ref="C29:M29"/>
    <mergeCell ref="C30:M30"/>
    <mergeCell ref="C31:M31"/>
    <mergeCell ref="C33:M33"/>
    <mergeCell ref="C8:M8"/>
    <mergeCell ref="D9:M9"/>
    <mergeCell ref="B12:M12"/>
    <mergeCell ref="C13:M13"/>
    <mergeCell ref="C23:M23"/>
    <mergeCell ref="C24:M24"/>
    <mergeCell ref="C16:M16"/>
    <mergeCell ref="B18:M18"/>
    <mergeCell ref="D6:M6"/>
    <mergeCell ref="D7:M7"/>
    <mergeCell ref="A2:M2"/>
    <mergeCell ref="B3:M3"/>
    <mergeCell ref="C4:M4"/>
    <mergeCell ref="D5:M5"/>
    <mergeCell ref="D10:M10"/>
    <mergeCell ref="D11:M11"/>
    <mergeCell ref="B21:M21"/>
    <mergeCell ref="C22:M22"/>
    <mergeCell ref="B15:M15"/>
    <mergeCell ref="C19:M19"/>
    <mergeCell ref="A14:M14"/>
    <mergeCell ref="C17:M17"/>
    <mergeCell ref="A20:M20"/>
    <mergeCell ref="C147:N147"/>
    <mergeCell ref="C146:N146"/>
    <mergeCell ref="C145:N145"/>
    <mergeCell ref="C144:N144"/>
    <mergeCell ref="C130:N130"/>
    <mergeCell ref="C142:N142"/>
    <mergeCell ref="C141:N141"/>
    <mergeCell ref="C140:N140"/>
    <mergeCell ref="C139:N139"/>
    <mergeCell ref="C131:N131"/>
    <mergeCell ref="C32:M32"/>
    <mergeCell ref="C52:M52"/>
    <mergeCell ref="C66:M66"/>
    <mergeCell ref="C114:M114"/>
    <mergeCell ref="C113:M113"/>
    <mergeCell ref="C133:N133"/>
    <mergeCell ref="C132:N132"/>
    <mergeCell ref="B34:M34"/>
    <mergeCell ref="B60:M60"/>
    <mergeCell ref="C61:M61"/>
    <mergeCell ref="B38:M38"/>
    <mergeCell ref="A35:M35"/>
    <mergeCell ref="B36:M36"/>
    <mergeCell ref="A37:M37"/>
    <mergeCell ref="A150:M150"/>
    <mergeCell ref="A136:N136"/>
    <mergeCell ref="C138:N138"/>
    <mergeCell ref="C137:N137"/>
    <mergeCell ref="C135:N135"/>
    <mergeCell ref="B143:N14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4"/>
  <sheetViews>
    <sheetView zoomScalePageLayoutView="0" workbookViewId="0" topLeftCell="A1">
      <selection activeCell="A1" sqref="A1:IV16384"/>
    </sheetView>
  </sheetViews>
  <sheetFormatPr defaultColWidth="6.00390625" defaultRowHeight="15"/>
  <cols>
    <col min="1" max="1" width="6.00390625" style="104" customWidth="1"/>
    <col min="2" max="2" width="4.140625" style="104" customWidth="1"/>
    <col min="3" max="3" width="96.140625" style="104" customWidth="1"/>
    <col min="4" max="4" width="18.57421875" style="108" bestFit="1" customWidth="1"/>
    <col min="5" max="5" width="6.00390625" style="104" customWidth="1"/>
    <col min="6" max="6" width="12.421875" style="104" customWidth="1"/>
    <col min="7" max="255" width="9.140625" style="104" customWidth="1"/>
    <col min="256" max="16384" width="6.00390625" style="104" customWidth="1"/>
  </cols>
  <sheetData>
    <row r="1" spans="1:4" ht="14.25" customHeight="1">
      <c r="A1" s="244" t="s">
        <v>77</v>
      </c>
      <c r="B1" s="245"/>
      <c r="C1" s="245"/>
      <c r="D1" s="246"/>
    </row>
    <row r="2" spans="1:4" ht="14.25">
      <c r="A2" s="247"/>
      <c r="B2" s="248"/>
      <c r="C2" s="248"/>
      <c r="D2" s="249"/>
    </row>
    <row r="3" spans="1:4" ht="14.25" customHeight="1">
      <c r="A3" s="247" t="s">
        <v>78</v>
      </c>
      <c r="B3" s="248"/>
      <c r="C3" s="248"/>
      <c r="D3" s="249"/>
    </row>
    <row r="4" spans="1:4" ht="15" customHeight="1">
      <c r="A4" s="250" t="s">
        <v>166</v>
      </c>
      <c r="B4" s="251"/>
      <c r="C4" s="251"/>
      <c r="D4" s="252"/>
    </row>
    <row r="5" spans="1:4" ht="15" customHeight="1">
      <c r="A5" s="46"/>
      <c r="B5" s="47"/>
      <c r="C5" s="47"/>
      <c r="D5" s="48"/>
    </row>
    <row r="6" spans="1:4" ht="15" customHeight="1">
      <c r="A6" s="250"/>
      <c r="B6" s="251"/>
      <c r="C6" s="251"/>
      <c r="D6" s="252"/>
    </row>
    <row r="7" spans="1:4" ht="15.75" customHeight="1">
      <c r="A7" s="247" t="s">
        <v>231</v>
      </c>
      <c r="B7" s="248"/>
      <c r="C7" s="248"/>
      <c r="D7" s="249"/>
    </row>
    <row r="8" spans="1:4" ht="15.75" customHeight="1">
      <c r="A8" s="49"/>
      <c r="B8" s="45"/>
      <c r="C8" s="45" t="s">
        <v>232</v>
      </c>
      <c r="D8" s="50"/>
    </row>
    <row r="9" spans="1:4" ht="15" customHeight="1">
      <c r="A9" s="6"/>
      <c r="B9" s="6"/>
      <c r="C9" s="6"/>
      <c r="D9" s="6"/>
    </row>
    <row r="10" spans="1:4" ht="33" customHeight="1">
      <c r="A10" s="240" t="s">
        <v>75</v>
      </c>
      <c r="B10" s="241"/>
      <c r="C10" s="241"/>
      <c r="D10" s="242"/>
    </row>
    <row r="11" spans="1:4" ht="14.25">
      <c r="A11" s="10"/>
      <c r="B11" s="11"/>
      <c r="C11" s="12"/>
      <c r="D11" s="105" t="s">
        <v>74</v>
      </c>
    </row>
    <row r="12" spans="1:8" ht="14.25">
      <c r="A12" s="13" t="s">
        <v>53</v>
      </c>
      <c r="B12" s="13" t="s">
        <v>54</v>
      </c>
      <c r="C12" s="12" t="s">
        <v>184</v>
      </c>
      <c r="D12" s="14">
        <v>100</v>
      </c>
      <c r="F12" s="106"/>
      <c r="H12" s="106"/>
    </row>
    <row r="13" spans="1:8" ht="71.25">
      <c r="A13" s="13"/>
      <c r="B13" s="16" t="s">
        <v>55</v>
      </c>
      <c r="C13" s="15" t="s">
        <v>185</v>
      </c>
      <c r="D13" s="14">
        <v>92</v>
      </c>
      <c r="F13" s="106"/>
      <c r="H13" s="106"/>
    </row>
    <row r="14" spans="1:8" ht="14.25">
      <c r="A14" s="17"/>
      <c r="B14" s="17"/>
      <c r="C14" s="18"/>
      <c r="D14" s="19"/>
      <c r="F14" s="106"/>
      <c r="H14" s="106"/>
    </row>
    <row r="15" spans="1:8" ht="14.25">
      <c r="A15" s="13" t="s">
        <v>56</v>
      </c>
      <c r="B15" s="12" t="s">
        <v>57</v>
      </c>
      <c r="C15" s="12"/>
      <c r="D15" s="14"/>
      <c r="F15" s="106"/>
      <c r="H15" s="106"/>
    </row>
    <row r="16" spans="1:8" ht="14.25">
      <c r="A16" s="10"/>
      <c r="B16" s="13" t="s">
        <v>54</v>
      </c>
      <c r="C16" s="12" t="s">
        <v>58</v>
      </c>
      <c r="D16" s="14">
        <v>80</v>
      </c>
      <c r="F16" s="106"/>
      <c r="H16" s="106"/>
    </row>
    <row r="17" spans="1:8" ht="14.25">
      <c r="A17" s="10"/>
      <c r="B17" s="13" t="s">
        <v>55</v>
      </c>
      <c r="C17" s="12" t="s">
        <v>59</v>
      </c>
      <c r="D17" s="14">
        <v>75</v>
      </c>
      <c r="F17" s="106"/>
      <c r="H17" s="106"/>
    </row>
    <row r="18" spans="1:8" ht="14.25">
      <c r="A18" s="10"/>
      <c r="B18" s="13" t="s">
        <v>60</v>
      </c>
      <c r="C18" s="12" t="s">
        <v>61</v>
      </c>
      <c r="D18" s="14">
        <v>71</v>
      </c>
      <c r="F18" s="106"/>
      <c r="H18" s="106"/>
    </row>
    <row r="19" spans="1:8" ht="14.25">
      <c r="A19" s="10"/>
      <c r="B19" s="13" t="s">
        <v>62</v>
      </c>
      <c r="C19" s="12" t="s">
        <v>0</v>
      </c>
      <c r="D19" s="14">
        <v>63</v>
      </c>
      <c r="F19" s="106"/>
      <c r="H19" s="106"/>
    </row>
    <row r="20" spans="1:8" ht="14.25">
      <c r="A20" s="10"/>
      <c r="B20" s="13" t="s">
        <v>63</v>
      </c>
      <c r="C20" s="12" t="s">
        <v>1</v>
      </c>
      <c r="D20" s="14">
        <v>62</v>
      </c>
      <c r="F20" s="106"/>
      <c r="H20" s="106"/>
    </row>
    <row r="21" spans="1:8" ht="14.25">
      <c r="A21" s="10"/>
      <c r="B21" s="10"/>
      <c r="C21" s="20"/>
      <c r="D21" s="14"/>
      <c r="H21" s="106"/>
    </row>
    <row r="22" spans="1:8" ht="28.5">
      <c r="A22" s="10"/>
      <c r="B22" s="21" t="s">
        <v>73</v>
      </c>
      <c r="C22" s="22" t="s">
        <v>64</v>
      </c>
      <c r="D22" s="14"/>
      <c r="H22" s="106"/>
    </row>
    <row r="23" spans="1:8" ht="71.25">
      <c r="A23" s="10"/>
      <c r="B23" s="23" t="s">
        <v>65</v>
      </c>
      <c r="C23" s="24" t="s">
        <v>186</v>
      </c>
      <c r="D23" s="14"/>
      <c r="H23" s="106"/>
    </row>
    <row r="24" spans="1:8" ht="38.25" customHeight="1">
      <c r="A24" s="243" t="s">
        <v>76</v>
      </c>
      <c r="B24" s="243"/>
      <c r="C24" s="243"/>
      <c r="D24" s="243"/>
      <c r="H24" s="106"/>
    </row>
    <row r="25" spans="1:8" ht="14.25">
      <c r="A25" s="25"/>
      <c r="B25" s="26"/>
      <c r="C25" s="18"/>
      <c r="D25" s="27"/>
      <c r="H25" s="106"/>
    </row>
    <row r="26" spans="1:8" ht="14.25">
      <c r="A26" s="10"/>
      <c r="B26" s="12" t="s">
        <v>167</v>
      </c>
      <c r="C26" s="12"/>
      <c r="D26" s="14"/>
      <c r="H26" s="106"/>
    </row>
    <row r="27" spans="1:8" ht="14.25">
      <c r="A27" s="10"/>
      <c r="B27" s="13" t="s">
        <v>54</v>
      </c>
      <c r="C27" s="12" t="s">
        <v>66</v>
      </c>
      <c r="D27" s="14">
        <v>23.5</v>
      </c>
      <c r="H27" s="106"/>
    </row>
    <row r="28" spans="1:8" ht="14.25">
      <c r="A28" s="10"/>
      <c r="B28" s="13" t="s">
        <v>55</v>
      </c>
      <c r="C28" s="12" t="s">
        <v>67</v>
      </c>
      <c r="D28" s="14">
        <v>22.7</v>
      </c>
      <c r="H28" s="106"/>
    </row>
    <row r="29" spans="1:4" ht="14.25">
      <c r="A29" s="10"/>
      <c r="B29" s="10"/>
      <c r="C29" s="12"/>
      <c r="D29" s="107"/>
    </row>
    <row r="30" spans="1:4" ht="14.25">
      <c r="A30" s="12"/>
      <c r="B30" s="10"/>
      <c r="C30" s="28" t="s">
        <v>68</v>
      </c>
      <c r="D30" s="107"/>
    </row>
    <row r="31" spans="1:4" ht="14.25">
      <c r="A31" s="12"/>
      <c r="B31" s="10"/>
      <c r="C31" s="12"/>
      <c r="D31" s="107"/>
    </row>
    <row r="32" spans="1:4" ht="42.75">
      <c r="A32" s="12"/>
      <c r="B32" s="29" t="s">
        <v>69</v>
      </c>
      <c r="C32" s="30" t="s">
        <v>70</v>
      </c>
      <c r="D32" s="107"/>
    </row>
    <row r="33" spans="1:4" ht="14.25">
      <c r="A33" s="12"/>
      <c r="B33" s="31"/>
      <c r="C33" s="22"/>
      <c r="D33" s="107"/>
    </row>
    <row r="34" spans="1:4" ht="28.5">
      <c r="A34" s="12"/>
      <c r="B34" s="29" t="s">
        <v>71</v>
      </c>
      <c r="C34" s="30" t="s">
        <v>72</v>
      </c>
      <c r="D34" s="107"/>
    </row>
  </sheetData>
  <sheetProtection/>
  <mergeCells count="8">
    <mergeCell ref="A10:D10"/>
    <mergeCell ref="A24:D24"/>
    <mergeCell ref="A1:D1"/>
    <mergeCell ref="A2:D2"/>
    <mergeCell ref="A3:D3"/>
    <mergeCell ref="A4:D4"/>
    <mergeCell ref="A6:D6"/>
    <mergeCell ref="A7:D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58"/>
  <sheetViews>
    <sheetView zoomScalePageLayoutView="0" workbookViewId="0" topLeftCell="A20">
      <selection activeCell="A1" sqref="A1:IV16384"/>
    </sheetView>
  </sheetViews>
  <sheetFormatPr defaultColWidth="9.140625" defaultRowHeight="15"/>
  <cols>
    <col min="1" max="1" width="17.8515625" style="4" customWidth="1"/>
    <col min="2" max="2" width="57.140625" style="4" customWidth="1"/>
    <col min="3" max="3" width="11.140625" style="5" customWidth="1"/>
    <col min="4" max="4" width="11.421875" style="5" customWidth="1"/>
    <col min="5" max="5" width="8.00390625" style="5" customWidth="1"/>
    <col min="6" max="6" width="75.140625" style="4" customWidth="1"/>
    <col min="7" max="7" width="14.57421875" style="4" customWidth="1"/>
    <col min="8" max="8" width="16.8515625" style="2" hidden="1" customWidth="1"/>
    <col min="9" max="9" width="16.8515625" style="2" customWidth="1"/>
    <col min="10" max="11" width="9.140625" style="2" customWidth="1"/>
    <col min="12" max="12" width="9.421875" style="2" customWidth="1"/>
    <col min="13" max="16384" width="9.140625" style="2" customWidth="1"/>
  </cols>
  <sheetData>
    <row r="1" spans="1:9" ht="18.75">
      <c r="A1" s="253" t="s">
        <v>79</v>
      </c>
      <c r="B1" s="254"/>
      <c r="C1" s="254"/>
      <c r="D1" s="254"/>
      <c r="E1" s="254"/>
      <c r="F1" s="254"/>
      <c r="G1" s="254"/>
      <c r="H1" s="254"/>
      <c r="I1" s="255"/>
    </row>
    <row r="2" spans="1:9" s="3" customFormat="1" ht="22.5" customHeight="1">
      <c r="A2" s="256" t="s">
        <v>80</v>
      </c>
      <c r="B2" s="257"/>
      <c r="C2" s="257"/>
      <c r="D2" s="257"/>
      <c r="E2" s="257"/>
      <c r="F2" s="257"/>
      <c r="G2" s="257"/>
      <c r="H2" s="257"/>
      <c r="I2" s="258"/>
    </row>
    <row r="3" spans="1:9" ht="15">
      <c r="A3" s="259"/>
      <c r="B3" s="260"/>
      <c r="C3" s="260"/>
      <c r="D3" s="260"/>
      <c r="E3" s="260"/>
      <c r="F3" s="260"/>
      <c r="G3" s="260"/>
      <c r="H3" s="260"/>
      <c r="I3" s="261"/>
    </row>
    <row r="4" spans="1:9" ht="15.75">
      <c r="A4" s="262" t="s">
        <v>233</v>
      </c>
      <c r="B4" s="263"/>
      <c r="C4" s="263"/>
      <c r="D4" s="263"/>
      <c r="E4" s="263"/>
      <c r="F4" s="263"/>
      <c r="G4" s="263"/>
      <c r="H4" s="263"/>
      <c r="I4" s="264"/>
    </row>
    <row r="5" spans="1:9" ht="15.75">
      <c r="A5" s="262" t="s">
        <v>234</v>
      </c>
      <c r="B5" s="263"/>
      <c r="C5" s="263"/>
      <c r="D5" s="263"/>
      <c r="E5" s="263"/>
      <c r="F5" s="263"/>
      <c r="G5" s="263"/>
      <c r="H5" s="263"/>
      <c r="I5" s="264"/>
    </row>
    <row r="6" spans="1:9" ht="15.75">
      <c r="A6" s="7"/>
      <c r="B6" s="8"/>
      <c r="C6" s="8"/>
      <c r="D6" s="8"/>
      <c r="E6" s="8"/>
      <c r="F6" s="8"/>
      <c r="G6" s="8"/>
      <c r="H6" s="8"/>
      <c r="I6" s="9"/>
    </row>
    <row r="7" spans="1:9" ht="28.5" customHeight="1">
      <c r="A7" s="265" t="s">
        <v>81</v>
      </c>
      <c r="B7" s="266"/>
      <c r="C7" s="266"/>
      <c r="D7" s="266"/>
      <c r="E7" s="266"/>
      <c r="F7" s="266"/>
      <c r="G7" s="266"/>
      <c r="H7" s="266"/>
      <c r="I7" s="267"/>
    </row>
    <row r="8" spans="1:9" ht="64.5" customHeight="1">
      <c r="A8" s="109" t="s">
        <v>82</v>
      </c>
      <c r="B8" s="109" t="s">
        <v>83</v>
      </c>
      <c r="C8" s="109" t="s">
        <v>84</v>
      </c>
      <c r="D8" s="109" t="s">
        <v>85</v>
      </c>
      <c r="E8" s="110"/>
      <c r="F8" s="109"/>
      <c r="G8" s="109"/>
      <c r="H8" s="111" t="s">
        <v>134</v>
      </c>
      <c r="I8" s="112" t="s">
        <v>86</v>
      </c>
    </row>
    <row r="9" spans="1:9" ht="20.25" customHeight="1">
      <c r="A9" s="113" t="s">
        <v>87</v>
      </c>
      <c r="B9" s="113" t="s">
        <v>88</v>
      </c>
      <c r="C9" s="110">
        <v>17</v>
      </c>
      <c r="D9" s="110">
        <v>2</v>
      </c>
      <c r="E9" s="114"/>
      <c r="F9" s="114"/>
      <c r="G9" s="114"/>
      <c r="H9" s="115"/>
      <c r="I9" s="116">
        <v>1188000</v>
      </c>
    </row>
    <row r="10" spans="1:9" ht="15.75">
      <c r="A10" s="117"/>
      <c r="B10" s="117"/>
      <c r="C10" s="110"/>
      <c r="D10" s="110">
        <v>3</v>
      </c>
      <c r="E10" s="114"/>
      <c r="F10" s="114"/>
      <c r="G10" s="114"/>
      <c r="H10" s="115"/>
      <c r="I10" s="116">
        <v>3564000</v>
      </c>
    </row>
    <row r="11" spans="1:9" ht="15.75">
      <c r="A11" s="117"/>
      <c r="B11" s="117"/>
      <c r="C11" s="110">
        <v>45</v>
      </c>
      <c r="D11" s="110" t="s">
        <v>89</v>
      </c>
      <c r="E11" s="117"/>
      <c r="F11" s="117"/>
      <c r="G11" s="117"/>
      <c r="H11" s="115"/>
      <c r="I11" s="116">
        <v>3562000</v>
      </c>
    </row>
    <row r="12" spans="1:9" ht="15.75">
      <c r="A12" s="118"/>
      <c r="B12" s="119"/>
      <c r="C12" s="120"/>
      <c r="D12" s="121"/>
      <c r="E12" s="118"/>
      <c r="F12" s="119"/>
      <c r="G12" s="119"/>
      <c r="H12" s="115"/>
      <c r="I12" s="116"/>
    </row>
    <row r="13" spans="1:9" ht="53.25" customHeight="1">
      <c r="A13" s="118"/>
      <c r="B13" s="119"/>
      <c r="C13" s="120"/>
      <c r="D13" s="121"/>
      <c r="E13" s="118"/>
      <c r="F13" s="122" t="s">
        <v>235</v>
      </c>
      <c r="G13" s="122"/>
      <c r="H13" s="115"/>
      <c r="I13" s="116"/>
    </row>
    <row r="14" spans="1:9" ht="31.5">
      <c r="A14" s="118"/>
      <c r="B14" s="119"/>
      <c r="C14" s="123">
        <v>51</v>
      </c>
      <c r="D14" s="123" t="s">
        <v>89</v>
      </c>
      <c r="E14" s="118" t="s">
        <v>54</v>
      </c>
      <c r="F14" s="122" t="s">
        <v>90</v>
      </c>
      <c r="G14" s="122"/>
      <c r="H14" s="115"/>
      <c r="I14" s="116">
        <v>130000</v>
      </c>
    </row>
    <row r="15" spans="1:9" ht="15.75">
      <c r="A15" s="118"/>
      <c r="B15" s="119"/>
      <c r="C15" s="110"/>
      <c r="D15" s="120"/>
      <c r="E15" s="118" t="s">
        <v>55</v>
      </c>
      <c r="F15" s="122" t="s">
        <v>91</v>
      </c>
      <c r="G15" s="122"/>
      <c r="H15" s="115"/>
      <c r="I15" s="116">
        <v>64400</v>
      </c>
    </row>
    <row r="16" spans="1:9" ht="15.75">
      <c r="A16" s="118"/>
      <c r="B16" s="119"/>
      <c r="C16" s="110">
        <v>76</v>
      </c>
      <c r="D16" s="110" t="s">
        <v>89</v>
      </c>
      <c r="E16" s="117" t="s">
        <v>54</v>
      </c>
      <c r="F16" s="117" t="s">
        <v>187</v>
      </c>
      <c r="G16" s="117"/>
      <c r="H16" s="115"/>
      <c r="I16" s="116">
        <v>784000</v>
      </c>
    </row>
    <row r="17" spans="1:9" ht="15.75">
      <c r="A17" s="118"/>
      <c r="B17" s="119"/>
      <c r="C17" s="120"/>
      <c r="D17" s="120"/>
      <c r="E17" s="118" t="s">
        <v>55</v>
      </c>
      <c r="F17" s="118" t="s">
        <v>188</v>
      </c>
      <c r="G17" s="118"/>
      <c r="H17" s="115"/>
      <c r="I17" s="116">
        <v>393000</v>
      </c>
    </row>
    <row r="18" spans="1:9" ht="15.75">
      <c r="A18" s="118"/>
      <c r="B18" s="119"/>
      <c r="C18" s="120"/>
      <c r="D18" s="120"/>
      <c r="E18" s="118" t="s">
        <v>60</v>
      </c>
      <c r="F18" s="122" t="s">
        <v>189</v>
      </c>
      <c r="G18" s="122"/>
      <c r="H18" s="124"/>
      <c r="I18" s="116">
        <v>285000</v>
      </c>
    </row>
    <row r="19" spans="1:9" ht="15.75">
      <c r="A19" s="118"/>
      <c r="B19" s="119"/>
      <c r="C19" s="120"/>
      <c r="D19" s="120"/>
      <c r="E19" s="125" t="s">
        <v>92</v>
      </c>
      <c r="F19" s="119" t="s">
        <v>91</v>
      </c>
      <c r="G19" s="119"/>
      <c r="H19" s="115"/>
      <c r="I19" s="116">
        <v>213000</v>
      </c>
    </row>
    <row r="20" spans="1:9" ht="31.5">
      <c r="A20" s="118"/>
      <c r="B20" s="119"/>
      <c r="C20" s="120"/>
      <c r="D20" s="120"/>
      <c r="E20" s="118"/>
      <c r="F20" s="122" t="s">
        <v>190</v>
      </c>
      <c r="G20" s="122"/>
      <c r="H20" s="115"/>
      <c r="I20" s="116"/>
    </row>
    <row r="21" spans="1:9" ht="15.75">
      <c r="A21" s="126" t="s">
        <v>93</v>
      </c>
      <c r="B21" s="127" t="s">
        <v>94</v>
      </c>
      <c r="C21" s="120">
        <v>3</v>
      </c>
      <c r="D21" s="121">
        <v>2</v>
      </c>
      <c r="E21" s="118"/>
      <c r="F21" s="119"/>
      <c r="G21" s="119"/>
      <c r="H21" s="115"/>
      <c r="I21" s="128">
        <v>432000</v>
      </c>
    </row>
    <row r="22" spans="1:9" ht="15.75">
      <c r="A22" s="118"/>
      <c r="B22" s="119"/>
      <c r="C22" s="120"/>
      <c r="D22" s="120"/>
      <c r="E22" s="118"/>
      <c r="F22" s="119"/>
      <c r="G22" s="119"/>
      <c r="H22" s="115"/>
      <c r="I22" s="116"/>
    </row>
    <row r="23" spans="1:9" ht="47.25">
      <c r="A23" s="126" t="s">
        <v>95</v>
      </c>
      <c r="B23" s="129" t="s">
        <v>96</v>
      </c>
      <c r="C23" s="110">
        <v>4</v>
      </c>
      <c r="D23" s="110">
        <v>1</v>
      </c>
      <c r="E23" s="117"/>
      <c r="F23" s="117"/>
      <c r="G23" s="117"/>
      <c r="H23" s="115"/>
      <c r="I23" s="116">
        <v>216000</v>
      </c>
    </row>
    <row r="24" spans="1:9" ht="15.75">
      <c r="A24" s="130" t="s">
        <v>97</v>
      </c>
      <c r="B24" s="131" t="s">
        <v>98</v>
      </c>
      <c r="C24" s="123">
        <v>35</v>
      </c>
      <c r="D24" s="123">
        <v>1</v>
      </c>
      <c r="E24" s="118" t="s">
        <v>54</v>
      </c>
      <c r="F24" s="118" t="s">
        <v>99</v>
      </c>
      <c r="G24" s="118"/>
      <c r="H24" s="115"/>
      <c r="I24" s="116"/>
    </row>
    <row r="25" spans="1:9" ht="31.5">
      <c r="A25" s="118"/>
      <c r="B25" s="119"/>
      <c r="C25" s="132"/>
      <c r="D25" s="132"/>
      <c r="E25" s="118"/>
      <c r="F25" s="133" t="s">
        <v>100</v>
      </c>
      <c r="G25" s="134"/>
      <c r="H25" s="115"/>
      <c r="I25" s="116">
        <v>2370</v>
      </c>
    </row>
    <row r="26" spans="1:9" ht="15.75">
      <c r="A26" s="118"/>
      <c r="B26" s="119"/>
      <c r="C26" s="132"/>
      <c r="D26" s="132"/>
      <c r="E26" s="118"/>
      <c r="F26" s="135" t="s">
        <v>101</v>
      </c>
      <c r="G26" s="135"/>
      <c r="H26" s="115"/>
      <c r="I26" s="136">
        <v>1235</v>
      </c>
    </row>
    <row r="27" spans="1:9" ht="47.25">
      <c r="A27" s="118"/>
      <c r="B27" s="119"/>
      <c r="C27" s="132"/>
      <c r="D27" s="132"/>
      <c r="E27" s="118" t="s">
        <v>102</v>
      </c>
      <c r="F27" s="134" t="s">
        <v>191</v>
      </c>
      <c r="G27" s="134"/>
      <c r="H27" s="115"/>
      <c r="I27" s="116">
        <v>183650</v>
      </c>
    </row>
    <row r="28" spans="1:9" ht="31.5">
      <c r="A28" s="118"/>
      <c r="B28" s="119"/>
      <c r="C28" s="132"/>
      <c r="D28" s="132"/>
      <c r="E28" s="118" t="s">
        <v>60</v>
      </c>
      <c r="F28" s="137" t="s">
        <v>135</v>
      </c>
      <c r="G28" s="137"/>
      <c r="H28" s="115"/>
      <c r="I28" s="116">
        <v>27320</v>
      </c>
    </row>
    <row r="29" spans="1:9" ht="15.75">
      <c r="A29" s="118"/>
      <c r="B29" s="119"/>
      <c r="C29" s="120"/>
      <c r="D29" s="120"/>
      <c r="E29" s="117" t="s">
        <v>92</v>
      </c>
      <c r="F29" s="133" t="s">
        <v>127</v>
      </c>
      <c r="G29" s="134"/>
      <c r="H29" s="115"/>
      <c r="I29" s="116">
        <v>15845</v>
      </c>
    </row>
    <row r="30" spans="1:9" ht="15.75">
      <c r="A30" s="118"/>
      <c r="B30" s="119"/>
      <c r="C30" s="120"/>
      <c r="D30" s="120"/>
      <c r="E30" s="118" t="s">
        <v>62</v>
      </c>
      <c r="F30" s="134" t="s">
        <v>26</v>
      </c>
      <c r="G30" s="134"/>
      <c r="H30" s="115"/>
      <c r="I30" s="136">
        <v>45910</v>
      </c>
    </row>
    <row r="31" spans="1:9" ht="15.75">
      <c r="A31" s="118"/>
      <c r="B31" s="119"/>
      <c r="C31" s="120"/>
      <c r="D31" s="120"/>
      <c r="E31" s="118" t="s">
        <v>63</v>
      </c>
      <c r="F31" s="138" t="s">
        <v>103</v>
      </c>
      <c r="G31" s="138"/>
      <c r="H31" s="115"/>
      <c r="I31" s="136"/>
    </row>
    <row r="32" spans="1:9" ht="15.75">
      <c r="A32" s="118"/>
      <c r="B32" s="119"/>
      <c r="C32" s="120"/>
      <c r="D32" s="120"/>
      <c r="E32" s="118"/>
      <c r="F32" s="138" t="s">
        <v>236</v>
      </c>
      <c r="G32" s="138"/>
      <c r="H32" s="115"/>
      <c r="I32" s="136">
        <v>200000</v>
      </c>
    </row>
    <row r="33" spans="1:9" ht="15.75">
      <c r="A33" s="118"/>
      <c r="B33" s="119"/>
      <c r="C33" s="120"/>
      <c r="D33" s="120"/>
      <c r="E33" s="118"/>
      <c r="F33" s="138" t="s">
        <v>237</v>
      </c>
      <c r="G33" s="138"/>
      <c r="H33" s="115"/>
      <c r="I33" s="136">
        <v>150000</v>
      </c>
    </row>
    <row r="34" spans="1:9" ht="15.75">
      <c r="A34" s="118"/>
      <c r="B34" s="119"/>
      <c r="C34" s="120"/>
      <c r="D34" s="120"/>
      <c r="E34" s="139"/>
      <c r="F34" s="118" t="s">
        <v>238</v>
      </c>
      <c r="G34" s="119"/>
      <c r="H34" s="115"/>
      <c r="I34" s="136">
        <v>50000</v>
      </c>
    </row>
    <row r="35" spans="1:9" ht="15.75">
      <c r="A35" s="118"/>
      <c r="B35" s="119"/>
      <c r="C35" s="120"/>
      <c r="D35" s="125"/>
      <c r="E35" s="117" t="s">
        <v>104</v>
      </c>
      <c r="F35" s="133" t="s">
        <v>128</v>
      </c>
      <c r="G35" s="133"/>
      <c r="H35" s="115"/>
      <c r="I35" s="136">
        <v>125505</v>
      </c>
    </row>
    <row r="36" spans="1:9" ht="15.75">
      <c r="A36" s="118"/>
      <c r="B36" s="119"/>
      <c r="C36" s="120"/>
      <c r="D36" s="120"/>
      <c r="E36" s="117" t="s">
        <v>105</v>
      </c>
      <c r="F36" s="133" t="s">
        <v>129</v>
      </c>
      <c r="G36" s="133"/>
      <c r="H36" s="115"/>
      <c r="I36" s="116">
        <v>12350</v>
      </c>
    </row>
    <row r="37" spans="1:9" ht="15.75">
      <c r="A37" s="118"/>
      <c r="B37" s="119"/>
      <c r="C37" s="120"/>
      <c r="D37" s="120"/>
      <c r="E37" s="118" t="s">
        <v>106</v>
      </c>
      <c r="F37" s="134" t="s">
        <v>107</v>
      </c>
      <c r="G37" s="134"/>
      <c r="H37" s="124"/>
      <c r="I37" s="136">
        <v>50275</v>
      </c>
    </row>
    <row r="38" spans="1:9" ht="15.75">
      <c r="A38" s="118"/>
      <c r="B38" s="140"/>
      <c r="C38" s="141"/>
      <c r="D38" s="141"/>
      <c r="E38" s="118" t="s">
        <v>108</v>
      </c>
      <c r="F38" s="134" t="s">
        <v>192</v>
      </c>
      <c r="G38" s="134"/>
      <c r="H38" s="115"/>
      <c r="I38" s="136">
        <v>909960</v>
      </c>
    </row>
    <row r="39" spans="1:9" ht="63">
      <c r="A39" s="118"/>
      <c r="B39" s="142"/>
      <c r="C39" s="120"/>
      <c r="D39" s="120"/>
      <c r="E39" s="118" t="s">
        <v>109</v>
      </c>
      <c r="F39" s="143" t="s">
        <v>193</v>
      </c>
      <c r="G39" s="143"/>
      <c r="H39" s="115"/>
      <c r="I39" s="116"/>
    </row>
    <row r="40" spans="1:9" ht="15.75">
      <c r="A40" s="118"/>
      <c r="B40" s="119"/>
      <c r="C40" s="120"/>
      <c r="D40" s="120"/>
      <c r="E40" s="118"/>
      <c r="F40" s="144" t="s">
        <v>194</v>
      </c>
      <c r="G40" s="144"/>
      <c r="H40" s="115"/>
      <c r="I40" s="136">
        <v>183650</v>
      </c>
    </row>
    <row r="41" spans="1:9" ht="15.75">
      <c r="A41" s="118"/>
      <c r="B41" s="119"/>
      <c r="C41" s="120"/>
      <c r="D41" s="120"/>
      <c r="E41" s="118"/>
      <c r="F41" s="144" t="s">
        <v>130</v>
      </c>
      <c r="G41" s="144"/>
      <c r="H41" s="115"/>
      <c r="I41" s="136">
        <v>91820</v>
      </c>
    </row>
    <row r="42" spans="1:9" ht="15.75">
      <c r="A42" s="118"/>
      <c r="B42" s="119"/>
      <c r="C42" s="120"/>
      <c r="D42" s="120"/>
      <c r="E42" s="118"/>
      <c r="F42" s="144" t="s">
        <v>131</v>
      </c>
      <c r="G42" s="144"/>
      <c r="H42" s="124"/>
      <c r="I42" s="136">
        <v>689140</v>
      </c>
    </row>
    <row r="43" spans="1:9" ht="15.75">
      <c r="A43" s="118"/>
      <c r="B43" s="119"/>
      <c r="C43" s="120"/>
      <c r="D43" s="145"/>
      <c r="E43" s="118" t="s">
        <v>110</v>
      </c>
      <c r="F43" s="146" t="s">
        <v>111</v>
      </c>
      <c r="G43" s="146"/>
      <c r="H43" s="115"/>
      <c r="I43" s="147"/>
    </row>
    <row r="44" spans="1:9" ht="15.75">
      <c r="A44" s="118"/>
      <c r="B44" s="119"/>
      <c r="C44" s="120"/>
      <c r="D44" s="148"/>
      <c r="E44" s="118"/>
      <c r="F44" s="146" t="s">
        <v>112</v>
      </c>
      <c r="G44" s="146"/>
      <c r="H44" s="115"/>
      <c r="I44" s="116">
        <v>1714125</v>
      </c>
    </row>
    <row r="45" spans="1:9" ht="15.75">
      <c r="A45" s="118"/>
      <c r="B45" s="119"/>
      <c r="C45" s="120"/>
      <c r="D45" s="148"/>
      <c r="E45" s="118"/>
      <c r="F45" s="146" t="s">
        <v>113</v>
      </c>
      <c r="G45" s="146"/>
      <c r="H45" s="115"/>
      <c r="I45" s="116">
        <v>689140</v>
      </c>
    </row>
    <row r="46" spans="1:9" ht="15.75">
      <c r="A46" s="118"/>
      <c r="B46" s="119"/>
      <c r="C46" s="120"/>
      <c r="D46" s="148"/>
      <c r="E46" s="118" t="s">
        <v>114</v>
      </c>
      <c r="F46" s="146" t="s">
        <v>195</v>
      </c>
      <c r="G46" s="146"/>
      <c r="H46" s="115"/>
      <c r="I46" s="136">
        <v>1714125</v>
      </c>
    </row>
    <row r="47" spans="1:9" ht="31.5">
      <c r="A47" s="118"/>
      <c r="B47" s="119"/>
      <c r="C47" s="120"/>
      <c r="D47" s="125"/>
      <c r="E47" s="118" t="s">
        <v>115</v>
      </c>
      <c r="F47" s="149" t="s">
        <v>408</v>
      </c>
      <c r="G47" s="146"/>
      <c r="H47" s="115"/>
      <c r="I47" s="116">
        <v>12350</v>
      </c>
    </row>
    <row r="48" spans="1:9" ht="15.75">
      <c r="A48" s="118"/>
      <c r="B48" s="119"/>
      <c r="C48" s="120"/>
      <c r="D48" s="120"/>
      <c r="E48" s="118" t="s">
        <v>116</v>
      </c>
      <c r="F48" s="146" t="s">
        <v>117</v>
      </c>
      <c r="G48" s="146"/>
      <c r="H48" s="115"/>
      <c r="I48" s="136">
        <v>30000</v>
      </c>
    </row>
    <row r="49" spans="1:9" ht="15.75">
      <c r="A49" s="118"/>
      <c r="B49" s="119"/>
      <c r="C49" s="120"/>
      <c r="D49" s="125"/>
      <c r="E49" s="118" t="s">
        <v>118</v>
      </c>
      <c r="F49" s="146" t="s">
        <v>119</v>
      </c>
      <c r="G49" s="146"/>
      <c r="H49" s="124"/>
      <c r="I49" s="136">
        <v>5740</v>
      </c>
    </row>
    <row r="50" spans="1:9" ht="31.5">
      <c r="A50" s="118"/>
      <c r="B50" s="119"/>
      <c r="C50" s="120"/>
      <c r="D50" s="125"/>
      <c r="E50" s="118" t="s">
        <v>120</v>
      </c>
      <c r="F50" s="146" t="s">
        <v>239</v>
      </c>
      <c r="G50" s="146"/>
      <c r="H50" s="115"/>
      <c r="I50" s="136"/>
    </row>
    <row r="51" spans="1:9" ht="15.75">
      <c r="A51" s="118"/>
      <c r="B51" s="119"/>
      <c r="C51" s="120"/>
      <c r="D51" s="125"/>
      <c r="E51" s="118"/>
      <c r="F51" s="146" t="s">
        <v>132</v>
      </c>
      <c r="G51" s="146"/>
      <c r="H51" s="115"/>
      <c r="I51" s="150">
        <v>12475</v>
      </c>
    </row>
    <row r="52" spans="1:9" ht="15.75">
      <c r="A52" s="118"/>
      <c r="B52" s="119"/>
      <c r="C52" s="120"/>
      <c r="D52" s="125"/>
      <c r="E52" s="118"/>
      <c r="F52" s="151" t="s">
        <v>133</v>
      </c>
      <c r="G52" s="146"/>
      <c r="H52" s="115"/>
      <c r="I52" s="150">
        <v>7485</v>
      </c>
    </row>
    <row r="53" spans="1:9" ht="15.75">
      <c r="A53" s="118"/>
      <c r="B53" s="119"/>
      <c r="C53" s="110">
        <v>40</v>
      </c>
      <c r="D53" s="110">
        <v>4</v>
      </c>
      <c r="E53" s="118"/>
      <c r="F53" s="146"/>
      <c r="G53" s="146"/>
      <c r="H53" s="115"/>
      <c r="I53" s="116">
        <v>52600</v>
      </c>
    </row>
    <row r="54" spans="1:9" ht="15.75">
      <c r="A54" s="117"/>
      <c r="B54" s="117"/>
      <c r="C54" s="110">
        <v>46</v>
      </c>
      <c r="D54" s="110">
        <v>2</v>
      </c>
      <c r="E54" s="117"/>
      <c r="F54" s="133"/>
      <c r="G54" s="133"/>
      <c r="H54" s="115"/>
      <c r="I54" s="116">
        <v>633369000</v>
      </c>
    </row>
    <row r="55" spans="1:9" ht="15.75">
      <c r="A55" s="125"/>
      <c r="B55" s="125"/>
      <c r="C55" s="110">
        <v>79</v>
      </c>
      <c r="D55" s="110" t="s">
        <v>89</v>
      </c>
      <c r="E55" s="117"/>
      <c r="F55" s="133" t="s">
        <v>121</v>
      </c>
      <c r="G55" s="133"/>
      <c r="H55" s="152"/>
      <c r="I55" s="116">
        <v>20000</v>
      </c>
    </row>
    <row r="56" spans="1:9" ht="15.75">
      <c r="A56" s="118"/>
      <c r="B56" s="119"/>
      <c r="C56" s="120"/>
      <c r="D56" s="120"/>
      <c r="E56" s="118"/>
      <c r="F56" s="153" t="s">
        <v>122</v>
      </c>
      <c r="G56" s="153"/>
      <c r="H56" s="115"/>
      <c r="I56" s="116">
        <v>20</v>
      </c>
    </row>
    <row r="57" spans="1:9" ht="15.75">
      <c r="A57" s="118"/>
      <c r="B57" s="119"/>
      <c r="C57" s="120"/>
      <c r="D57" s="120"/>
      <c r="E57" s="118"/>
      <c r="F57" s="153"/>
      <c r="G57" s="153"/>
      <c r="H57" s="115"/>
      <c r="I57" s="116"/>
    </row>
    <row r="58" spans="1:9" ht="47.25">
      <c r="A58" s="154" t="s">
        <v>196</v>
      </c>
      <c r="B58" s="155" t="s">
        <v>197</v>
      </c>
      <c r="C58" s="110">
        <v>409</v>
      </c>
      <c r="D58" s="110">
        <v>1</v>
      </c>
      <c r="E58" s="153" t="s">
        <v>109</v>
      </c>
      <c r="F58" s="153" t="s">
        <v>123</v>
      </c>
      <c r="G58" s="153"/>
      <c r="H58" s="152"/>
      <c r="I58" s="116">
        <v>909</v>
      </c>
    </row>
  </sheetData>
  <sheetProtection/>
  <mergeCells count="6">
    <mergeCell ref="A1:I1"/>
    <mergeCell ref="A2:I2"/>
    <mergeCell ref="A3:I3"/>
    <mergeCell ref="A4:I4"/>
    <mergeCell ref="A5:I5"/>
    <mergeCell ref="A7:I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36"/>
  <sheetViews>
    <sheetView zoomScaleSheetLayoutView="110" zoomScalePageLayoutView="0" workbookViewId="0" topLeftCell="A1">
      <selection activeCell="F4" sqref="F4"/>
    </sheetView>
  </sheetViews>
  <sheetFormatPr defaultColWidth="9.140625" defaultRowHeight="15"/>
  <cols>
    <col min="1" max="1" width="15.421875" style="1" bestFit="1" customWidth="1"/>
    <col min="2" max="2" width="45.28125" style="32" customWidth="1"/>
    <col min="3" max="3" width="34.28125" style="1" bestFit="1" customWidth="1"/>
    <col min="4" max="4" width="29.28125" style="1" bestFit="1" customWidth="1"/>
    <col min="5" max="16384" width="9.140625" style="1" customWidth="1"/>
  </cols>
  <sheetData>
    <row r="1" spans="1:4" ht="60" customHeight="1" thickTop="1">
      <c r="A1" s="298" t="s">
        <v>229</v>
      </c>
      <c r="B1" s="296"/>
      <c r="C1" s="295" t="s">
        <v>241</v>
      </c>
      <c r="D1" s="296"/>
    </row>
    <row r="2" spans="1:4" ht="43.5" customHeight="1">
      <c r="A2" s="299" t="s">
        <v>124</v>
      </c>
      <c r="B2" s="300"/>
      <c r="C2" s="300"/>
      <c r="D2" s="301"/>
    </row>
    <row r="3" spans="1:4" ht="15.75" customHeight="1">
      <c r="A3" s="274" t="s">
        <v>125</v>
      </c>
      <c r="B3" s="275"/>
      <c r="C3" s="291" t="s">
        <v>125</v>
      </c>
      <c r="D3" s="275"/>
    </row>
    <row r="4" spans="1:4" ht="15" customHeight="1">
      <c r="A4" s="276" t="s">
        <v>198</v>
      </c>
      <c r="B4" s="277"/>
      <c r="C4" s="277"/>
      <c r="D4" s="278"/>
    </row>
    <row r="5" spans="1:4" ht="15.75" customHeight="1">
      <c r="A5" s="279" t="s">
        <v>31</v>
      </c>
      <c r="B5" s="280"/>
      <c r="C5" s="297" t="s">
        <v>31</v>
      </c>
      <c r="D5" s="280"/>
    </row>
    <row r="6" spans="1:4" ht="31.5">
      <c r="A6" s="43" t="s">
        <v>199</v>
      </c>
      <c r="B6" s="42">
        <v>2225824</v>
      </c>
      <c r="C6" s="41" t="s">
        <v>202</v>
      </c>
      <c r="D6" s="44">
        <v>4004034</v>
      </c>
    </row>
    <row r="7" spans="1:4" ht="31.5">
      <c r="A7" s="43" t="s">
        <v>200</v>
      </c>
      <c r="B7" s="42">
        <v>3709717</v>
      </c>
      <c r="C7" s="41" t="s">
        <v>203</v>
      </c>
      <c r="D7" s="44">
        <v>6673409</v>
      </c>
    </row>
    <row r="8" spans="1:4" ht="15.75">
      <c r="A8" s="43" t="s">
        <v>201</v>
      </c>
      <c r="B8" s="42">
        <v>81614303</v>
      </c>
      <c r="C8" s="41" t="s">
        <v>204</v>
      </c>
      <c r="D8" s="44">
        <v>146815969</v>
      </c>
    </row>
    <row r="9" spans="1:4" ht="15.75">
      <c r="A9" s="43"/>
      <c r="B9" s="302"/>
      <c r="C9" s="302"/>
      <c r="D9" s="280"/>
    </row>
    <row r="10" spans="1:4" ht="29.25" customHeight="1">
      <c r="A10" s="274" t="s">
        <v>126</v>
      </c>
      <c r="B10" s="275"/>
      <c r="C10" s="291" t="s">
        <v>126</v>
      </c>
      <c r="D10" s="275"/>
    </row>
    <row r="11" spans="1:4" ht="15" customHeight="1">
      <c r="A11" s="276" t="s">
        <v>168</v>
      </c>
      <c r="B11" s="277"/>
      <c r="C11" s="277"/>
      <c r="D11" s="278"/>
    </row>
    <row r="12" spans="1:4" ht="15.75">
      <c r="A12" s="281" t="s">
        <v>31</v>
      </c>
      <c r="B12" s="282"/>
      <c r="C12" s="281" t="s">
        <v>31</v>
      </c>
      <c r="D12" s="282"/>
    </row>
    <row r="13" spans="1:4" ht="15.75">
      <c r="A13" s="287">
        <v>18619202</v>
      </c>
      <c r="B13" s="288"/>
      <c r="C13" s="283">
        <v>33494082</v>
      </c>
      <c r="D13" s="284"/>
    </row>
    <row r="14" spans="1:4" ht="14.25" customHeight="1">
      <c r="A14" s="271" t="s">
        <v>169</v>
      </c>
      <c r="B14" s="272"/>
      <c r="C14" s="272"/>
      <c r="D14" s="273"/>
    </row>
    <row r="15" spans="1:4" ht="15.75">
      <c r="A15" s="285">
        <v>242832</v>
      </c>
      <c r="B15" s="286"/>
      <c r="C15" s="289">
        <v>436830</v>
      </c>
      <c r="D15" s="290"/>
    </row>
    <row r="16" spans="1:4" ht="15.75">
      <c r="A16" s="285">
        <v>485689</v>
      </c>
      <c r="B16" s="286"/>
      <c r="C16" s="289">
        <v>873705</v>
      </c>
      <c r="D16" s="290"/>
    </row>
    <row r="17" spans="1:4" ht="15.75">
      <c r="A17" s="285">
        <v>4047628</v>
      </c>
      <c r="B17" s="286"/>
      <c r="C17" s="289">
        <v>7281278</v>
      </c>
      <c r="D17" s="290"/>
    </row>
    <row r="18" spans="1:4" ht="14.25" customHeight="1">
      <c r="A18" s="276" t="s">
        <v>205</v>
      </c>
      <c r="B18" s="277"/>
      <c r="C18" s="277"/>
      <c r="D18" s="278"/>
    </row>
    <row r="19" spans="1:4" ht="15.75">
      <c r="A19" s="287">
        <v>404732</v>
      </c>
      <c r="B19" s="288"/>
      <c r="C19" s="283">
        <v>728072</v>
      </c>
      <c r="D19" s="284"/>
    </row>
    <row r="20" spans="1:4" ht="31.5" customHeight="1">
      <c r="A20" s="276" t="s">
        <v>206</v>
      </c>
      <c r="B20" s="277"/>
      <c r="C20" s="277"/>
      <c r="D20" s="278"/>
    </row>
    <row r="21" spans="1:4" ht="15.75">
      <c r="A21" s="287">
        <v>121405</v>
      </c>
      <c r="B21" s="288"/>
      <c r="C21" s="51" t="s">
        <v>207</v>
      </c>
      <c r="D21" s="44">
        <v>218395</v>
      </c>
    </row>
    <row r="22" spans="1:4" ht="15.75">
      <c r="A22" s="287">
        <v>40443</v>
      </c>
      <c r="B22" s="288"/>
      <c r="C22" s="51" t="s">
        <v>211</v>
      </c>
      <c r="D22" s="44">
        <v>72752</v>
      </c>
    </row>
    <row r="23" spans="1:4" ht="32.25" customHeight="1">
      <c r="A23" s="276" t="s">
        <v>208</v>
      </c>
      <c r="B23" s="277"/>
      <c r="C23" s="277"/>
      <c r="D23" s="278"/>
    </row>
    <row r="24" spans="1:4" ht="30" customHeight="1">
      <c r="A24" s="287">
        <v>809496</v>
      </c>
      <c r="B24" s="288"/>
      <c r="C24" s="287">
        <v>1456202</v>
      </c>
      <c r="D24" s="288"/>
    </row>
    <row r="25" spans="1:4" ht="14.25" customHeight="1">
      <c r="A25" s="276" t="s">
        <v>170</v>
      </c>
      <c r="B25" s="277"/>
      <c r="C25" s="277"/>
      <c r="D25" s="278"/>
    </row>
    <row r="26" spans="1:4" ht="14.25">
      <c r="A26" s="279" t="s">
        <v>240</v>
      </c>
      <c r="B26" s="292"/>
      <c r="C26" s="292"/>
      <c r="D26" s="293"/>
    </row>
    <row r="27" spans="1:4" ht="14.25">
      <c r="A27" s="294"/>
      <c r="B27" s="292"/>
      <c r="C27" s="292"/>
      <c r="D27" s="293"/>
    </row>
    <row r="28" spans="1:4" ht="57.75" customHeight="1">
      <c r="A28" s="294"/>
      <c r="B28" s="292"/>
      <c r="C28" s="292"/>
      <c r="D28" s="293"/>
    </row>
    <row r="29" spans="1:4" ht="6.75" customHeight="1" hidden="1">
      <c r="A29" s="294"/>
      <c r="B29" s="292"/>
      <c r="C29" s="292"/>
      <c r="D29" s="293"/>
    </row>
    <row r="30" spans="1:4" ht="14.25" customHeight="1" hidden="1">
      <c r="A30" s="294"/>
      <c r="B30" s="292"/>
      <c r="C30" s="292"/>
      <c r="D30" s="293"/>
    </row>
    <row r="31" spans="1:4" ht="14.25" customHeight="1" hidden="1">
      <c r="A31" s="294"/>
      <c r="B31" s="292"/>
      <c r="C31" s="292"/>
      <c r="D31" s="293"/>
    </row>
    <row r="32" spans="1:4" ht="14.25" customHeight="1" hidden="1">
      <c r="A32" s="294"/>
      <c r="B32" s="292"/>
      <c r="C32" s="292"/>
      <c r="D32" s="293"/>
    </row>
    <row r="33" spans="1:4" ht="14.25" customHeight="1">
      <c r="A33" s="276" t="s">
        <v>209</v>
      </c>
      <c r="B33" s="277"/>
      <c r="C33" s="277"/>
      <c r="D33" s="278"/>
    </row>
    <row r="34" spans="1:4" ht="15.75">
      <c r="A34" s="287">
        <v>449259</v>
      </c>
      <c r="B34" s="288"/>
      <c r="C34" s="283">
        <v>808172</v>
      </c>
      <c r="D34" s="284"/>
    </row>
    <row r="35" spans="1:4" ht="15" customHeight="1">
      <c r="A35" s="268"/>
      <c r="B35" s="269"/>
      <c r="C35" s="269"/>
      <c r="D35" s="270"/>
    </row>
    <row r="36" spans="1:4" ht="14.25">
      <c r="A36" s="303" t="s">
        <v>230</v>
      </c>
      <c r="B36" s="303"/>
      <c r="C36" s="303"/>
      <c r="D36" s="303"/>
    </row>
  </sheetData>
  <sheetProtection/>
  <mergeCells count="39">
    <mergeCell ref="A36:D36"/>
    <mergeCell ref="A22:B22"/>
    <mergeCell ref="A21:B21"/>
    <mergeCell ref="A19:B19"/>
    <mergeCell ref="C19:D19"/>
    <mergeCell ref="C24:D24"/>
    <mergeCell ref="A24:B24"/>
    <mergeCell ref="C34:D34"/>
    <mergeCell ref="A34:B34"/>
    <mergeCell ref="A33:D33"/>
    <mergeCell ref="A26:D32"/>
    <mergeCell ref="A25:D25"/>
    <mergeCell ref="C1:D1"/>
    <mergeCell ref="C3:D3"/>
    <mergeCell ref="C5:D5"/>
    <mergeCell ref="A1:B1"/>
    <mergeCell ref="A2:D2"/>
    <mergeCell ref="A15:B15"/>
    <mergeCell ref="A17:B17"/>
    <mergeCell ref="B9:D9"/>
    <mergeCell ref="A10:B10"/>
    <mergeCell ref="A23:D23"/>
    <mergeCell ref="A20:D20"/>
    <mergeCell ref="A18:D18"/>
    <mergeCell ref="C15:D15"/>
    <mergeCell ref="C10:D10"/>
    <mergeCell ref="C16:D16"/>
    <mergeCell ref="A11:D11"/>
    <mergeCell ref="C17:D17"/>
    <mergeCell ref="A35:D35"/>
    <mergeCell ref="A14:D14"/>
    <mergeCell ref="A3:B3"/>
    <mergeCell ref="A4:D4"/>
    <mergeCell ref="A5:B5"/>
    <mergeCell ref="C12:D12"/>
    <mergeCell ref="A12:B12"/>
    <mergeCell ref="C13:D13"/>
    <mergeCell ref="A16:B16"/>
    <mergeCell ref="A13:B13"/>
  </mergeCells>
  <printOptions/>
  <pageMargins left="0.7" right="0.7" top="0.75" bottom="0.75" header="0.3" footer="0.3"/>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TBMM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53963</dc:creator>
  <cp:keywords/>
  <dc:description/>
  <cp:lastModifiedBy>user</cp:lastModifiedBy>
  <cp:lastPrinted>2019-08-27T07:08:17Z</cp:lastPrinted>
  <dcterms:created xsi:type="dcterms:W3CDTF">2013-02-12T14:58:17Z</dcterms:created>
  <dcterms:modified xsi:type="dcterms:W3CDTF">2022-03-07T07:56:21Z</dcterms:modified>
  <cp:category/>
  <cp:version/>
  <cp:contentType/>
  <cp:contentStatus/>
</cp:coreProperties>
</file>